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mhe-my.sharepoint.com/personal/pavel_kasal_cz_toyota-industries_eu/Documents/Plocha/Memoriál 2024/"/>
    </mc:Choice>
  </mc:AlternateContent>
  <xr:revisionPtr revIDLastSave="0" documentId="8_{1B563CFA-21C3-4D83-95D0-DB3194354063}" xr6:coauthVersionLast="47" xr6:coauthVersionMax="47" xr10:uidLastSave="{00000000-0000-0000-0000-000000000000}"/>
  <bookViews>
    <workbookView xWindow="-120" yWindow="-120" windowWidth="29040" windowHeight="17640" activeTab="2" xr2:uid="{B1BD1834-A895-4C10-9E8C-46330936DDEE}"/>
  </bookViews>
  <sheets>
    <sheet name="Muži" sheetId="1" r:id="rId1"/>
    <sheet name="Ženy" sheetId="2" r:id="rId2"/>
    <sheet name="Smíšené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2" l="1"/>
  <c r="K6" i="2"/>
  <c r="L6" i="2"/>
  <c r="M6" i="2"/>
  <c r="J8" i="2"/>
  <c r="K8" i="2"/>
  <c r="L8" i="2"/>
  <c r="M8" i="2"/>
  <c r="M18" i="1"/>
  <c r="L18" i="1"/>
  <c r="K18" i="1"/>
  <c r="J18" i="1"/>
  <c r="J20" i="1"/>
  <c r="K20" i="1"/>
  <c r="L20" i="1"/>
  <c r="M20" i="1"/>
  <c r="J22" i="1"/>
  <c r="K22" i="1"/>
  <c r="L22" i="1"/>
  <c r="M22" i="1"/>
  <c r="J24" i="1"/>
  <c r="K24" i="1"/>
  <c r="L24" i="1"/>
  <c r="M24" i="1"/>
  <c r="J26" i="1"/>
  <c r="K26" i="1"/>
  <c r="L26" i="1"/>
  <c r="M26" i="1"/>
  <c r="J28" i="1"/>
  <c r="K28" i="1"/>
  <c r="L28" i="1"/>
  <c r="M28" i="1"/>
  <c r="J30" i="1"/>
  <c r="K30" i="1"/>
  <c r="L30" i="1"/>
  <c r="M30" i="1"/>
  <c r="J32" i="1"/>
  <c r="K32" i="1"/>
  <c r="L32" i="1"/>
  <c r="M32" i="1"/>
  <c r="J34" i="1"/>
  <c r="K34" i="1"/>
  <c r="L34" i="1"/>
  <c r="M34" i="1"/>
  <c r="J36" i="1"/>
  <c r="K36" i="1"/>
  <c r="L36" i="1"/>
  <c r="M36" i="1"/>
  <c r="M16" i="1"/>
  <c r="L16" i="1"/>
  <c r="K16" i="1"/>
  <c r="J16" i="1"/>
  <c r="M6" i="1"/>
  <c r="L6" i="1"/>
  <c r="K6" i="1"/>
  <c r="J6" i="1"/>
  <c r="J8" i="1"/>
  <c r="K8" i="1"/>
  <c r="L8" i="1"/>
  <c r="M8" i="1"/>
  <c r="J10" i="1"/>
  <c r="K10" i="1"/>
  <c r="L10" i="1"/>
  <c r="M10" i="1"/>
  <c r="J12" i="1"/>
  <c r="K12" i="1"/>
  <c r="L12" i="1"/>
  <c r="M12" i="1"/>
  <c r="M14" i="1"/>
  <c r="L14" i="1"/>
  <c r="K14" i="1"/>
  <c r="J14" i="1"/>
  <c r="M12" i="3"/>
  <c r="L12" i="3"/>
  <c r="K12" i="3"/>
  <c r="J12" i="3"/>
  <c r="J14" i="3"/>
  <c r="K14" i="3"/>
  <c r="L14" i="3"/>
  <c r="M14" i="3"/>
  <c r="J16" i="3"/>
  <c r="K16" i="3"/>
  <c r="L16" i="3"/>
  <c r="M16" i="3"/>
  <c r="J18" i="3"/>
  <c r="K18" i="3"/>
  <c r="L18" i="3"/>
  <c r="M18" i="3"/>
  <c r="M4" i="1"/>
  <c r="L4" i="1"/>
  <c r="K4" i="1"/>
  <c r="J4" i="1"/>
  <c r="M10" i="3"/>
  <c r="L10" i="3"/>
  <c r="K10" i="3"/>
  <c r="J10" i="3"/>
  <c r="M8" i="3"/>
  <c r="L8" i="3"/>
  <c r="K8" i="3"/>
  <c r="J8" i="3"/>
  <c r="M6" i="3"/>
  <c r="L6" i="3"/>
  <c r="K6" i="3"/>
  <c r="J6" i="3"/>
  <c r="M4" i="3"/>
  <c r="L4" i="3"/>
  <c r="K4" i="3"/>
  <c r="J4" i="3"/>
  <c r="M4" i="2"/>
  <c r="L4" i="2"/>
  <c r="K4" i="2"/>
  <c r="J4" i="2"/>
</calcChain>
</file>

<file path=xl/sharedStrings.xml><?xml version="1.0" encoding="utf-8"?>
<sst xmlns="http://schemas.openxmlformats.org/spreadsheetml/2006/main" count="216" uniqueCount="104">
  <si>
    <t>Příjmení</t>
  </si>
  <si>
    <t>Jméno</t>
  </si>
  <si>
    <t>Oddíl</t>
  </si>
  <si>
    <t>Plné</t>
  </si>
  <si>
    <t>Dorážka</t>
  </si>
  <si>
    <t xml:space="preserve">Celkem </t>
  </si>
  <si>
    <t>Dvojice</t>
  </si>
  <si>
    <t xml:space="preserve">Chyby </t>
  </si>
  <si>
    <t>Pořadí</t>
  </si>
  <si>
    <t>Sodomka</t>
  </si>
  <si>
    <t>Miroslav</t>
  </si>
  <si>
    <t>KK Louny</t>
  </si>
  <si>
    <t xml:space="preserve">Drahošová </t>
  </si>
  <si>
    <t>Martina</t>
  </si>
  <si>
    <t>Bašta</t>
  </si>
  <si>
    <t>Milan</t>
  </si>
  <si>
    <t>Pfeifer</t>
  </si>
  <si>
    <t>František</t>
  </si>
  <si>
    <t>Švindlová</t>
  </si>
  <si>
    <t>Stanislava</t>
  </si>
  <si>
    <t xml:space="preserve">Zichová </t>
  </si>
  <si>
    <t>Libuše</t>
  </si>
  <si>
    <t>KK Konstruktiva</t>
  </si>
  <si>
    <t xml:space="preserve">Novotná </t>
  </si>
  <si>
    <t>Anna</t>
  </si>
  <si>
    <t>Sokol Rudná</t>
  </si>
  <si>
    <t xml:space="preserve">Zimáková </t>
  </si>
  <si>
    <t>Jarmila</t>
  </si>
  <si>
    <t>Červenka</t>
  </si>
  <si>
    <t>Jan</t>
  </si>
  <si>
    <t>Sparta Praha</t>
  </si>
  <si>
    <t xml:space="preserve">Dubský </t>
  </si>
  <si>
    <t>Martin</t>
  </si>
  <si>
    <t>Perman</t>
  </si>
  <si>
    <t>Musil</t>
  </si>
  <si>
    <t>Bohumil</t>
  </si>
  <si>
    <t>Vondráček</t>
  </si>
  <si>
    <t xml:space="preserve">Lébl </t>
  </si>
  <si>
    <t>Zbyněk</t>
  </si>
  <si>
    <t>Rejthárek</t>
  </si>
  <si>
    <t>Jiří</t>
  </si>
  <si>
    <t xml:space="preserve">Vilímovký </t>
  </si>
  <si>
    <t>Sokol Vršovice</t>
  </si>
  <si>
    <t>Hladík</t>
  </si>
  <si>
    <t>Josef</t>
  </si>
  <si>
    <t>Přeučil</t>
  </si>
  <si>
    <t>Roman</t>
  </si>
  <si>
    <t>Dvořák</t>
  </si>
  <si>
    <t>Vladimír</t>
  </si>
  <si>
    <t xml:space="preserve">Gruliáchová </t>
  </si>
  <si>
    <t>Petra</t>
  </si>
  <si>
    <t>Meteor Praha</t>
  </si>
  <si>
    <t>Šostý</t>
  </si>
  <si>
    <t>Pozner</t>
  </si>
  <si>
    <t>Sokol Kostelec nad ČL</t>
  </si>
  <si>
    <t xml:space="preserve">Sokenková </t>
  </si>
  <si>
    <t>Jaroslava</t>
  </si>
  <si>
    <t xml:space="preserve">Fajkus </t>
  </si>
  <si>
    <t>Petr</t>
  </si>
  <si>
    <t>Hampl</t>
  </si>
  <si>
    <t>Vít</t>
  </si>
  <si>
    <t>Zahajský</t>
  </si>
  <si>
    <t>Sokol Kdyně</t>
  </si>
  <si>
    <t>Jankovec</t>
  </si>
  <si>
    <t>Kořanová</t>
  </si>
  <si>
    <t>Marta</t>
  </si>
  <si>
    <t>Šveda</t>
  </si>
  <si>
    <t>Grygar</t>
  </si>
  <si>
    <t>Pavel</t>
  </si>
  <si>
    <t xml:space="preserve">Pleticha </t>
  </si>
  <si>
    <t>Jaroslav</t>
  </si>
  <si>
    <t>Axmanová</t>
  </si>
  <si>
    <t>Andrea</t>
  </si>
  <si>
    <t>Kohoutová</t>
  </si>
  <si>
    <t>Miluše</t>
  </si>
  <si>
    <t>Rokos</t>
  </si>
  <si>
    <t>Janoušek</t>
  </si>
  <si>
    <t>Radlice Praha</t>
  </si>
  <si>
    <t xml:space="preserve">Březina </t>
  </si>
  <si>
    <t>Stanislav</t>
  </si>
  <si>
    <t>Slavoj Praha</t>
  </si>
  <si>
    <t>Školová</t>
  </si>
  <si>
    <t>Dana</t>
  </si>
  <si>
    <t>Uhelné sklady</t>
  </si>
  <si>
    <t>Tumpach</t>
  </si>
  <si>
    <t xml:space="preserve">Hartina </t>
  </si>
  <si>
    <t>Zahrádka</t>
  </si>
  <si>
    <t>Ladislav</t>
  </si>
  <si>
    <t xml:space="preserve">Koščo </t>
  </si>
  <si>
    <t>Peter</t>
  </si>
  <si>
    <t>Kasal</t>
  </si>
  <si>
    <t>Koščová</t>
  </si>
  <si>
    <t>Linhart</t>
  </si>
  <si>
    <t>Fezko Strakonice</t>
  </si>
  <si>
    <t>Kareš</t>
  </si>
  <si>
    <t>Jakub</t>
  </si>
  <si>
    <t>Falc</t>
  </si>
  <si>
    <t>Maťátko</t>
  </si>
  <si>
    <t>Plachý</t>
  </si>
  <si>
    <t>Majer</t>
  </si>
  <si>
    <t>Michal</t>
  </si>
  <si>
    <t>Strnad</t>
  </si>
  <si>
    <t xml:space="preserve">Erbanová </t>
  </si>
  <si>
    <t>Ludmila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</si>
</sst>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3" borderId="4" xfId="0" applyFill="1" applyBorder="1"/>
    <xf numFmtId="0" fontId="0" fillId="3" borderId="7" xfId="0" applyFill="1" applyBorder="1"/>
    <xf numFmtId="0" fontId="0" fillId="3" borderId="5" xfId="0" applyFill="1" applyBorder="1"/>
    <xf numFmtId="0" fontId="0" fillId="3" borderId="8" xfId="0" applyFill="1" applyBorder="1"/>
    <xf numFmtId="0" fontId="0" fillId="3" borderId="2" xfId="0" applyFill="1" applyBorder="1"/>
    <xf numFmtId="0" fontId="0" fillId="3" borderId="1" xfId="0" applyFill="1" applyBorder="1"/>
    <xf numFmtId="0" fontId="0" fillId="3" borderId="9" xfId="0" applyFill="1" applyBorder="1"/>
    <xf numFmtId="0" fontId="0" fillId="3" borderId="10" xfId="0" applyFill="1" applyBorder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0" fillId="3" borderId="11" xfId="0" applyFill="1" applyBorder="1"/>
    <xf numFmtId="0" fontId="0" fillId="3" borderId="12" xfId="0" applyFill="1" applyBorder="1"/>
    <xf numFmtId="0" fontId="0" fillId="0" borderId="10" xfId="0" applyBorder="1"/>
    <xf numFmtId="0" fontId="0" fillId="0" borderId="0" xfId="0" applyBorder="1"/>
    <xf numFmtId="0" fontId="0" fillId="0" borderId="4" xfId="0" applyFill="1" applyBorder="1"/>
    <xf numFmtId="0" fontId="0" fillId="0" borderId="7" xfId="0" applyFill="1" applyBorder="1"/>
    <xf numFmtId="0" fontId="0" fillId="0" borderId="5" xfId="0" applyFill="1" applyBorder="1"/>
    <xf numFmtId="0" fontId="0" fillId="0" borderId="8" xfId="0" applyFill="1" applyBorder="1"/>
    <xf numFmtId="0" fontId="0" fillId="5" borderId="4" xfId="0" applyFill="1" applyBorder="1"/>
    <xf numFmtId="0" fontId="0" fillId="5" borderId="7" xfId="0" applyFill="1" applyBorder="1"/>
    <xf numFmtId="0" fontId="0" fillId="5" borderId="5" xfId="0" applyFill="1" applyBorder="1"/>
    <xf numFmtId="0" fontId="0" fillId="5" borderId="8" xfId="0" applyFill="1" applyBorder="1"/>
    <xf numFmtId="0" fontId="0" fillId="5" borderId="1" xfId="0" applyFill="1" applyBorder="1"/>
    <xf numFmtId="0" fontId="0" fillId="5" borderId="11" xfId="0" applyFill="1" applyBorder="1"/>
    <xf numFmtId="0" fontId="0" fillId="5" borderId="9" xfId="0" applyFill="1" applyBorder="1"/>
    <xf numFmtId="0" fontId="0" fillId="5" borderId="2" xfId="0" applyFill="1" applyBorder="1"/>
    <xf numFmtId="0" fontId="0" fillId="5" borderId="12" xfId="0" applyFill="1" applyBorder="1"/>
    <xf numFmtId="0" fontId="0" fillId="5" borderId="10" xfId="0" applyFill="1" applyBorder="1"/>
    <xf numFmtId="0" fontId="0" fillId="0" borderId="4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4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2" xfId="0" applyFill="1" applyBorder="1" applyAlignment="1">
      <alignment horizontal="center" vertical="center"/>
    </xf>
    <xf numFmtId="0" fontId="0" fillId="4" borderId="5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5" borderId="13" xfId="0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DC78C-54A2-42B3-94DA-9FC36C75B515}">
  <dimension ref="B1:O41"/>
  <sheetViews>
    <sheetView workbookViewId="0">
      <selection activeCell="O14" sqref="O14"/>
    </sheetView>
  </sheetViews>
  <sheetFormatPr defaultRowHeight="15" x14ac:dyDescent="0.25"/>
  <cols>
    <col min="1" max="1" width="1.7109375" customWidth="1"/>
    <col min="2" max="2" width="6.7109375" customWidth="1"/>
    <col min="3" max="5" width="19.7109375" customWidth="1"/>
    <col min="6" max="13" width="9.7109375" customWidth="1"/>
  </cols>
  <sheetData>
    <row r="1" spans="2:15" ht="15.75" thickBot="1" x14ac:dyDescent="0.3"/>
    <row r="2" spans="2:15" x14ac:dyDescent="0.25">
      <c r="B2" s="7" t="s">
        <v>8</v>
      </c>
      <c r="C2" s="7" t="s">
        <v>0</v>
      </c>
      <c r="D2" s="7" t="s">
        <v>1</v>
      </c>
      <c r="E2" s="7" t="s">
        <v>2</v>
      </c>
      <c r="F2" s="7" t="s">
        <v>3</v>
      </c>
      <c r="G2" s="7" t="s">
        <v>4</v>
      </c>
      <c r="H2" s="7" t="s">
        <v>7</v>
      </c>
      <c r="I2" s="7" t="s">
        <v>5</v>
      </c>
      <c r="J2" s="7" t="s">
        <v>6</v>
      </c>
      <c r="K2" s="7" t="s">
        <v>6</v>
      </c>
      <c r="L2" s="7" t="s">
        <v>6</v>
      </c>
      <c r="M2" s="7" t="s">
        <v>6</v>
      </c>
    </row>
    <row r="3" spans="2:15" ht="15.75" thickBot="1" x14ac:dyDescent="0.3">
      <c r="B3" s="8"/>
      <c r="C3" s="8"/>
      <c r="D3" s="8"/>
      <c r="E3" s="8"/>
      <c r="F3" s="8"/>
      <c r="G3" s="8"/>
      <c r="H3" s="8"/>
      <c r="I3" s="9"/>
      <c r="J3" s="8" t="s">
        <v>3</v>
      </c>
      <c r="K3" s="8" t="s">
        <v>4</v>
      </c>
      <c r="L3" s="8" t="s">
        <v>7</v>
      </c>
      <c r="M3" s="8" t="s">
        <v>5</v>
      </c>
    </row>
    <row r="4" spans="2:15" ht="30" customHeight="1" thickBot="1" x14ac:dyDescent="0.3">
      <c r="B4" s="55">
        <v>1</v>
      </c>
      <c r="C4" s="43" t="s">
        <v>85</v>
      </c>
      <c r="D4" s="43" t="s">
        <v>58</v>
      </c>
      <c r="E4" s="43" t="s">
        <v>30</v>
      </c>
      <c r="F4" s="43">
        <v>288</v>
      </c>
      <c r="G4" s="43">
        <v>164</v>
      </c>
      <c r="H4" s="43">
        <v>3</v>
      </c>
      <c r="I4" s="44">
        <v>452</v>
      </c>
      <c r="J4" s="55">
        <f>SUM(F4:F5)</f>
        <v>583</v>
      </c>
      <c r="K4" s="55">
        <f>SUM(G4:G5)</f>
        <v>317</v>
      </c>
      <c r="L4" s="55">
        <f>SUM(H4:H5)</f>
        <v>6</v>
      </c>
      <c r="M4" s="55">
        <f>SUM(I4:I5)</f>
        <v>900</v>
      </c>
    </row>
    <row r="5" spans="2:15" ht="30" customHeight="1" thickBot="1" x14ac:dyDescent="0.3">
      <c r="B5" s="56"/>
      <c r="C5" s="45" t="s">
        <v>86</v>
      </c>
      <c r="D5" s="45" t="s">
        <v>87</v>
      </c>
      <c r="E5" s="43" t="s">
        <v>51</v>
      </c>
      <c r="F5" s="45">
        <v>295</v>
      </c>
      <c r="G5" s="45">
        <v>153</v>
      </c>
      <c r="H5" s="45">
        <v>3</v>
      </c>
      <c r="I5" s="46">
        <v>448</v>
      </c>
      <c r="J5" s="56"/>
      <c r="K5" s="56"/>
      <c r="L5" s="56"/>
      <c r="M5" s="56"/>
    </row>
    <row r="6" spans="2:15" ht="30" customHeight="1" thickBot="1" x14ac:dyDescent="0.3">
      <c r="B6" s="71">
        <v>2</v>
      </c>
      <c r="C6" s="72" t="s">
        <v>69</v>
      </c>
      <c r="D6" s="72" t="s">
        <v>70</v>
      </c>
      <c r="E6" s="72" t="s">
        <v>22</v>
      </c>
      <c r="F6" s="72">
        <v>285</v>
      </c>
      <c r="G6" s="72">
        <v>144</v>
      </c>
      <c r="H6" s="72">
        <v>6</v>
      </c>
      <c r="I6" s="73">
        <v>429</v>
      </c>
      <c r="J6" s="71">
        <f>SUM(F6:F7)</f>
        <v>601</v>
      </c>
      <c r="K6" s="71">
        <f>SUM(G6:G7)</f>
        <v>286</v>
      </c>
      <c r="L6" s="71">
        <f>SUM(H6:H7)</f>
        <v>10</v>
      </c>
      <c r="M6" s="71">
        <f>SUM(I6:I7)</f>
        <v>887</v>
      </c>
    </row>
    <row r="7" spans="2:15" ht="30" customHeight="1" thickBot="1" x14ac:dyDescent="0.3">
      <c r="B7" s="74"/>
      <c r="C7" s="75" t="s">
        <v>98</v>
      </c>
      <c r="D7" s="75" t="s">
        <v>68</v>
      </c>
      <c r="E7" s="72" t="s">
        <v>51</v>
      </c>
      <c r="F7" s="75">
        <v>316</v>
      </c>
      <c r="G7" s="75">
        <v>142</v>
      </c>
      <c r="H7" s="75">
        <v>4</v>
      </c>
      <c r="I7" s="76">
        <v>458</v>
      </c>
      <c r="J7" s="74"/>
      <c r="K7" s="74"/>
      <c r="L7" s="74"/>
      <c r="M7" s="74"/>
    </row>
    <row r="8" spans="2:15" ht="30" customHeight="1" thickBot="1" x14ac:dyDescent="0.3">
      <c r="B8" s="55">
        <v>3</v>
      </c>
      <c r="C8" s="43" t="s">
        <v>28</v>
      </c>
      <c r="D8" s="43" t="s">
        <v>29</v>
      </c>
      <c r="E8" s="43" t="s">
        <v>30</v>
      </c>
      <c r="F8" s="43">
        <v>308</v>
      </c>
      <c r="G8" s="43">
        <v>166</v>
      </c>
      <c r="H8" s="43">
        <v>6</v>
      </c>
      <c r="I8" s="44">
        <v>474</v>
      </c>
      <c r="J8" s="55">
        <f>SUM(F8:F9)</f>
        <v>592</v>
      </c>
      <c r="K8" s="55">
        <f>SUM(G8:G9)</f>
        <v>290</v>
      </c>
      <c r="L8" s="55">
        <f>SUM(H8:H9)</f>
        <v>17</v>
      </c>
      <c r="M8" s="55">
        <f>SUM(I8:I9)</f>
        <v>882</v>
      </c>
    </row>
    <row r="9" spans="2:15" ht="30" customHeight="1" thickBot="1" x14ac:dyDescent="0.3">
      <c r="B9" s="56"/>
      <c r="C9" s="45" t="s">
        <v>31</v>
      </c>
      <c r="D9" s="45" t="s">
        <v>32</v>
      </c>
      <c r="E9" s="43" t="s">
        <v>30</v>
      </c>
      <c r="F9" s="45">
        <v>284</v>
      </c>
      <c r="G9" s="45">
        <v>124</v>
      </c>
      <c r="H9" s="45">
        <v>11</v>
      </c>
      <c r="I9" s="46">
        <v>408</v>
      </c>
      <c r="J9" s="56"/>
      <c r="K9" s="56"/>
      <c r="L9" s="56"/>
      <c r="M9" s="56"/>
    </row>
    <row r="10" spans="2:15" ht="30" customHeight="1" thickBot="1" x14ac:dyDescent="0.3">
      <c r="B10" s="71">
        <v>4</v>
      </c>
      <c r="C10" s="72" t="s">
        <v>88</v>
      </c>
      <c r="D10" s="77" t="s">
        <v>89</v>
      </c>
      <c r="E10" s="49" t="s">
        <v>25</v>
      </c>
      <c r="F10" s="77">
        <v>271</v>
      </c>
      <c r="G10" s="77">
        <v>121</v>
      </c>
      <c r="H10" s="77">
        <v>11</v>
      </c>
      <c r="I10" s="72">
        <v>392</v>
      </c>
      <c r="J10" s="71">
        <f>SUM(F10:F11)</f>
        <v>592</v>
      </c>
      <c r="K10" s="71">
        <f>SUM(G10:G11)</f>
        <v>288</v>
      </c>
      <c r="L10" s="71">
        <f>SUM(H10:H11)</f>
        <v>12</v>
      </c>
      <c r="M10" s="71">
        <f>SUM(I10:I11)</f>
        <v>880</v>
      </c>
    </row>
    <row r="11" spans="2:15" ht="30" customHeight="1" thickBot="1" x14ac:dyDescent="0.3">
      <c r="B11" s="74"/>
      <c r="C11" s="77" t="s">
        <v>90</v>
      </c>
      <c r="D11" s="75" t="s">
        <v>68</v>
      </c>
      <c r="E11" s="49" t="s">
        <v>25</v>
      </c>
      <c r="F11" s="75">
        <v>321</v>
      </c>
      <c r="G11" s="75">
        <v>167</v>
      </c>
      <c r="H11" s="75">
        <v>1</v>
      </c>
      <c r="I11" s="78">
        <v>488</v>
      </c>
      <c r="J11" s="74"/>
      <c r="K11" s="74"/>
      <c r="L11" s="74"/>
      <c r="M11" s="74"/>
    </row>
    <row r="12" spans="2:15" ht="30" customHeight="1" thickBot="1" x14ac:dyDescent="0.3">
      <c r="B12" s="55">
        <v>5</v>
      </c>
      <c r="C12" s="43" t="s">
        <v>39</v>
      </c>
      <c r="D12" s="43" t="s">
        <v>40</v>
      </c>
      <c r="E12" s="43" t="s">
        <v>42</v>
      </c>
      <c r="F12" s="43">
        <v>279</v>
      </c>
      <c r="G12" s="43">
        <v>113</v>
      </c>
      <c r="H12" s="43">
        <v>10</v>
      </c>
      <c r="I12" s="44">
        <v>392</v>
      </c>
      <c r="J12" s="55">
        <f>SUM(F12:F13)</f>
        <v>572</v>
      </c>
      <c r="K12" s="55">
        <f>SUM(G12:G13)</f>
        <v>262</v>
      </c>
      <c r="L12" s="55">
        <f>SUM(H12:H13)</f>
        <v>13</v>
      </c>
      <c r="M12" s="55">
        <f>SUM(I12:I13)</f>
        <v>834</v>
      </c>
      <c r="O12" s="24"/>
    </row>
    <row r="13" spans="2:15" ht="30" customHeight="1" thickBot="1" x14ac:dyDescent="0.3">
      <c r="B13" s="56"/>
      <c r="C13" s="45" t="s">
        <v>41</v>
      </c>
      <c r="D13" s="45" t="s">
        <v>38</v>
      </c>
      <c r="E13" s="43" t="s">
        <v>42</v>
      </c>
      <c r="F13" s="45">
        <v>293</v>
      </c>
      <c r="G13" s="45">
        <v>149</v>
      </c>
      <c r="H13" s="45">
        <v>3</v>
      </c>
      <c r="I13" s="46">
        <v>442</v>
      </c>
      <c r="J13" s="56"/>
      <c r="K13" s="56"/>
      <c r="L13" s="56"/>
      <c r="M13" s="56"/>
    </row>
    <row r="14" spans="2:15" ht="30" customHeight="1" x14ac:dyDescent="0.25">
      <c r="B14" s="71">
        <v>6</v>
      </c>
      <c r="C14" s="72" t="s">
        <v>76</v>
      </c>
      <c r="D14" s="77" t="s">
        <v>68</v>
      </c>
      <c r="E14" s="49" t="s">
        <v>77</v>
      </c>
      <c r="F14" s="77">
        <v>291</v>
      </c>
      <c r="G14" s="77">
        <v>112</v>
      </c>
      <c r="H14" s="77">
        <v>9</v>
      </c>
      <c r="I14" s="72">
        <v>403</v>
      </c>
      <c r="J14" s="71">
        <f>SUM(F14:F15)</f>
        <v>591</v>
      </c>
      <c r="K14" s="71">
        <f>SUM(G14:G15)</f>
        <v>235</v>
      </c>
      <c r="L14" s="71">
        <f>SUM(H14:H15)</f>
        <v>13</v>
      </c>
      <c r="M14" s="71">
        <f>SUM(I14:I15)</f>
        <v>826</v>
      </c>
    </row>
    <row r="15" spans="2:15" ht="30" customHeight="1" thickBot="1" x14ac:dyDescent="0.3">
      <c r="B15" s="74"/>
      <c r="C15" s="77" t="s">
        <v>78</v>
      </c>
      <c r="D15" s="75" t="s">
        <v>79</v>
      </c>
      <c r="E15" s="75" t="s">
        <v>80</v>
      </c>
      <c r="F15" s="75">
        <v>300</v>
      </c>
      <c r="G15" s="75">
        <v>123</v>
      </c>
      <c r="H15" s="75">
        <v>4</v>
      </c>
      <c r="I15" s="78">
        <v>423</v>
      </c>
      <c r="J15" s="74"/>
      <c r="K15" s="74"/>
      <c r="L15" s="74"/>
      <c r="M15" s="74"/>
    </row>
    <row r="16" spans="2:15" ht="30" customHeight="1" thickBot="1" x14ac:dyDescent="0.3">
      <c r="B16" s="55">
        <v>7</v>
      </c>
      <c r="C16" s="79" t="s">
        <v>90</v>
      </c>
      <c r="D16" s="45" t="s">
        <v>68</v>
      </c>
      <c r="E16" s="47" t="s">
        <v>25</v>
      </c>
      <c r="F16" s="43">
        <v>314</v>
      </c>
      <c r="G16" s="43">
        <v>131</v>
      </c>
      <c r="H16" s="43">
        <v>3</v>
      </c>
      <c r="I16" s="44">
        <v>445</v>
      </c>
      <c r="J16" s="55">
        <f>SUM(F16:F17)</f>
        <v>578</v>
      </c>
      <c r="K16" s="55">
        <f>SUM(G16:G17)</f>
        <v>238</v>
      </c>
      <c r="L16" s="55">
        <f>SUM(H16:H17)</f>
        <v>19</v>
      </c>
      <c r="M16" s="55">
        <f>SUM(I16:I17)</f>
        <v>816</v>
      </c>
    </row>
    <row r="17" spans="2:13" ht="30" customHeight="1" thickBot="1" x14ac:dyDescent="0.3">
      <c r="B17" s="56"/>
      <c r="C17" s="48" t="s">
        <v>99</v>
      </c>
      <c r="D17" s="45" t="s">
        <v>100</v>
      </c>
      <c r="E17" s="47" t="s">
        <v>25</v>
      </c>
      <c r="F17" s="45">
        <v>264</v>
      </c>
      <c r="G17" s="45">
        <v>107</v>
      </c>
      <c r="H17" s="45">
        <v>16</v>
      </c>
      <c r="I17" s="46">
        <v>371</v>
      </c>
      <c r="J17" s="56"/>
      <c r="K17" s="56"/>
      <c r="L17" s="56"/>
      <c r="M17" s="56"/>
    </row>
    <row r="18" spans="2:13" ht="30" customHeight="1" thickBot="1" x14ac:dyDescent="0.3">
      <c r="B18" s="71">
        <v>8</v>
      </c>
      <c r="C18" s="72" t="s">
        <v>75</v>
      </c>
      <c r="D18" s="72" t="s">
        <v>29</v>
      </c>
      <c r="E18" s="49" t="s">
        <v>25</v>
      </c>
      <c r="F18" s="72">
        <v>293</v>
      </c>
      <c r="G18" s="72">
        <v>97</v>
      </c>
      <c r="H18" s="72">
        <v>14</v>
      </c>
      <c r="I18" s="73">
        <v>390</v>
      </c>
      <c r="J18" s="71">
        <f>SUM(F18:F19)</f>
        <v>579</v>
      </c>
      <c r="K18" s="71">
        <f>SUM(G18:G19)</f>
        <v>213</v>
      </c>
      <c r="L18" s="71">
        <f>SUM(H18:H19)</f>
        <v>28</v>
      </c>
      <c r="M18" s="71">
        <f>SUM(I18:I19)</f>
        <v>791</v>
      </c>
    </row>
    <row r="19" spans="2:13" ht="30" customHeight="1" thickBot="1" x14ac:dyDescent="0.3">
      <c r="B19" s="74"/>
      <c r="C19" s="75" t="s">
        <v>101</v>
      </c>
      <c r="D19" s="75" t="s">
        <v>68</v>
      </c>
      <c r="E19" s="49" t="s">
        <v>25</v>
      </c>
      <c r="F19" s="75">
        <v>286</v>
      </c>
      <c r="G19" s="75">
        <v>116</v>
      </c>
      <c r="H19" s="75">
        <v>14</v>
      </c>
      <c r="I19" s="76">
        <v>401</v>
      </c>
      <c r="J19" s="74"/>
      <c r="K19" s="74"/>
      <c r="L19" s="74"/>
      <c r="M19" s="74"/>
    </row>
    <row r="20" spans="2:13" ht="30" customHeight="1" thickBot="1" x14ac:dyDescent="0.3">
      <c r="B20" s="69">
        <v>9</v>
      </c>
      <c r="C20" s="39" t="s">
        <v>52</v>
      </c>
      <c r="D20" s="39" t="s">
        <v>10</v>
      </c>
      <c r="E20" s="39" t="s">
        <v>51</v>
      </c>
      <c r="F20" s="39">
        <v>283</v>
      </c>
      <c r="G20" s="39">
        <v>107</v>
      </c>
      <c r="H20" s="39">
        <v>16</v>
      </c>
      <c r="I20" s="40">
        <v>390</v>
      </c>
      <c r="J20" s="69">
        <f>SUM(F20:F21)</f>
        <v>556</v>
      </c>
      <c r="K20" s="69">
        <f>SUM(G20:G21)</f>
        <v>205</v>
      </c>
      <c r="L20" s="69">
        <f>SUM(H20:H21)</f>
        <v>27</v>
      </c>
      <c r="M20" s="69">
        <f>SUM(I20:I21)</f>
        <v>761</v>
      </c>
    </row>
    <row r="21" spans="2:13" ht="30" customHeight="1" thickBot="1" x14ac:dyDescent="0.3">
      <c r="B21" s="70"/>
      <c r="C21" s="41" t="s">
        <v>53</v>
      </c>
      <c r="D21" s="41" t="s">
        <v>29</v>
      </c>
      <c r="E21" s="39" t="s">
        <v>51</v>
      </c>
      <c r="F21" s="41">
        <v>273</v>
      </c>
      <c r="G21" s="41">
        <v>98</v>
      </c>
      <c r="H21" s="41">
        <v>11</v>
      </c>
      <c r="I21" s="42">
        <v>371</v>
      </c>
      <c r="J21" s="70"/>
      <c r="K21" s="70"/>
      <c r="L21" s="70"/>
      <c r="M21" s="70"/>
    </row>
    <row r="22" spans="2:13" ht="30" customHeight="1" thickBot="1" x14ac:dyDescent="0.3">
      <c r="B22" s="71">
        <v>10</v>
      </c>
      <c r="C22" s="72" t="s">
        <v>92</v>
      </c>
      <c r="D22" s="72" t="s">
        <v>40</v>
      </c>
      <c r="E22" s="72" t="s">
        <v>93</v>
      </c>
      <c r="F22" s="72">
        <v>270</v>
      </c>
      <c r="G22" s="72">
        <v>107</v>
      </c>
      <c r="H22" s="72">
        <v>13</v>
      </c>
      <c r="I22" s="73">
        <v>377</v>
      </c>
      <c r="J22" s="71">
        <f>SUM(F22:F23)</f>
        <v>530</v>
      </c>
      <c r="K22" s="71">
        <f>SUM(G22:G23)</f>
        <v>230</v>
      </c>
      <c r="L22" s="71">
        <f>SUM(H22:H23)</f>
        <v>30</v>
      </c>
      <c r="M22" s="71">
        <f>SUM(I22:I23)</f>
        <v>760</v>
      </c>
    </row>
    <row r="23" spans="2:13" ht="30" customHeight="1" thickBot="1" x14ac:dyDescent="0.3">
      <c r="B23" s="74"/>
      <c r="C23" s="75" t="s">
        <v>94</v>
      </c>
      <c r="D23" s="75" t="s">
        <v>95</v>
      </c>
      <c r="E23" s="72" t="s">
        <v>93</v>
      </c>
      <c r="F23" s="75">
        <v>260</v>
      </c>
      <c r="G23" s="75">
        <v>123</v>
      </c>
      <c r="H23" s="75">
        <v>17</v>
      </c>
      <c r="I23" s="76">
        <v>383</v>
      </c>
      <c r="J23" s="74"/>
      <c r="K23" s="74"/>
      <c r="L23" s="74"/>
      <c r="M23" s="74"/>
    </row>
    <row r="24" spans="2:13" ht="30" customHeight="1" thickBot="1" x14ac:dyDescent="0.3">
      <c r="B24" s="69">
        <v>11</v>
      </c>
      <c r="C24" s="39" t="s">
        <v>33</v>
      </c>
      <c r="D24" s="39" t="s">
        <v>15</v>
      </c>
      <c r="E24" s="39" t="s">
        <v>22</v>
      </c>
      <c r="F24" s="39">
        <v>244</v>
      </c>
      <c r="G24" s="39">
        <v>124</v>
      </c>
      <c r="H24" s="39">
        <v>9</v>
      </c>
      <c r="I24" s="40">
        <v>368</v>
      </c>
      <c r="J24" s="69">
        <f>SUM(F24:F25)</f>
        <v>501</v>
      </c>
      <c r="K24" s="69">
        <f>SUM(G24:G25)</f>
        <v>248</v>
      </c>
      <c r="L24" s="69">
        <f>SUM(H24:H25)</f>
        <v>20</v>
      </c>
      <c r="M24" s="69">
        <f>SUM(I24:I25)</f>
        <v>749</v>
      </c>
    </row>
    <row r="25" spans="2:13" ht="30" customHeight="1" thickBot="1" x14ac:dyDescent="0.3">
      <c r="B25" s="70"/>
      <c r="C25" s="41" t="s">
        <v>34</v>
      </c>
      <c r="D25" s="41" t="s">
        <v>35</v>
      </c>
      <c r="E25" s="39" t="s">
        <v>22</v>
      </c>
      <c r="F25" s="41">
        <v>257</v>
      </c>
      <c r="G25" s="41">
        <v>124</v>
      </c>
      <c r="H25" s="41">
        <v>11</v>
      </c>
      <c r="I25" s="42">
        <v>381</v>
      </c>
      <c r="J25" s="70"/>
      <c r="K25" s="70"/>
      <c r="L25" s="70"/>
      <c r="M25" s="70"/>
    </row>
    <row r="26" spans="2:13" ht="30" customHeight="1" thickBot="1" x14ac:dyDescent="0.3">
      <c r="B26" s="71">
        <v>12</v>
      </c>
      <c r="C26" s="72" t="s">
        <v>43</v>
      </c>
      <c r="D26" s="72" t="s">
        <v>44</v>
      </c>
      <c r="E26" s="72" t="s">
        <v>42</v>
      </c>
      <c r="F26" s="72">
        <v>253</v>
      </c>
      <c r="G26" s="72">
        <v>118</v>
      </c>
      <c r="H26" s="72">
        <v>10</v>
      </c>
      <c r="I26" s="73">
        <v>371</v>
      </c>
      <c r="J26" s="71">
        <f>SUM(F26:F27)</f>
        <v>513</v>
      </c>
      <c r="K26" s="71">
        <f>SUM(G26:G27)</f>
        <v>228</v>
      </c>
      <c r="L26" s="71">
        <f>SUM(H26:H27)</f>
        <v>20</v>
      </c>
      <c r="M26" s="71">
        <f>SUM(I26:I27)</f>
        <v>741</v>
      </c>
    </row>
    <row r="27" spans="2:13" ht="30" customHeight="1" thickBot="1" x14ac:dyDescent="0.3">
      <c r="B27" s="74"/>
      <c r="C27" s="75" t="s">
        <v>45</v>
      </c>
      <c r="D27" s="75" t="s">
        <v>46</v>
      </c>
      <c r="E27" s="72" t="s">
        <v>42</v>
      </c>
      <c r="F27" s="75">
        <v>260</v>
      </c>
      <c r="G27" s="75">
        <v>110</v>
      </c>
      <c r="H27" s="75">
        <v>10</v>
      </c>
      <c r="I27" s="76">
        <v>370</v>
      </c>
      <c r="J27" s="74"/>
      <c r="K27" s="74"/>
      <c r="L27" s="74"/>
      <c r="M27" s="74"/>
    </row>
    <row r="28" spans="2:13" ht="30" customHeight="1" thickBot="1" x14ac:dyDescent="0.3">
      <c r="B28" s="69">
        <v>13</v>
      </c>
      <c r="C28" s="39" t="s">
        <v>96</v>
      </c>
      <c r="D28" s="39" t="s">
        <v>48</v>
      </c>
      <c r="E28" s="39" t="s">
        <v>93</v>
      </c>
      <c r="F28" s="39">
        <v>245</v>
      </c>
      <c r="G28" s="39">
        <v>106</v>
      </c>
      <c r="H28" s="39">
        <v>16</v>
      </c>
      <c r="I28" s="40">
        <v>349</v>
      </c>
      <c r="J28" s="69">
        <f>SUM(F28:F29)</f>
        <v>526</v>
      </c>
      <c r="K28" s="69">
        <f>SUM(G28:G29)</f>
        <v>213</v>
      </c>
      <c r="L28" s="69">
        <f>SUM(H28:H29)</f>
        <v>30</v>
      </c>
      <c r="M28" s="69">
        <f>SUM(I28:I29)</f>
        <v>737</v>
      </c>
    </row>
    <row r="29" spans="2:13" ht="30" customHeight="1" thickBot="1" x14ac:dyDescent="0.3">
      <c r="B29" s="70"/>
      <c r="C29" s="41" t="s">
        <v>97</v>
      </c>
      <c r="D29" s="41" t="s">
        <v>40</v>
      </c>
      <c r="E29" s="39" t="s">
        <v>93</v>
      </c>
      <c r="F29" s="41">
        <v>281</v>
      </c>
      <c r="G29" s="41">
        <v>107</v>
      </c>
      <c r="H29" s="41">
        <v>14</v>
      </c>
      <c r="I29" s="42">
        <v>388</v>
      </c>
      <c r="J29" s="70"/>
      <c r="K29" s="70"/>
      <c r="L29" s="70"/>
      <c r="M29" s="70"/>
    </row>
    <row r="30" spans="2:13" ht="30" customHeight="1" thickBot="1" x14ac:dyDescent="0.3">
      <c r="B30" s="71">
        <v>14</v>
      </c>
      <c r="C30" s="72" t="s">
        <v>66</v>
      </c>
      <c r="D30" s="72" t="s">
        <v>32</v>
      </c>
      <c r="E30" s="72" t="s">
        <v>42</v>
      </c>
      <c r="F30" s="72">
        <v>266</v>
      </c>
      <c r="G30" s="72">
        <v>86</v>
      </c>
      <c r="H30" s="72">
        <v>22</v>
      </c>
      <c r="I30" s="73">
        <v>352</v>
      </c>
      <c r="J30" s="71">
        <f>SUM(F30:F31)</f>
        <v>539</v>
      </c>
      <c r="K30" s="71">
        <f>SUM(G30:G31)</f>
        <v>198</v>
      </c>
      <c r="L30" s="71">
        <f>SUM(H30:H31)</f>
        <v>29</v>
      </c>
      <c r="M30" s="71">
        <f>SUM(I30:I31)</f>
        <v>737</v>
      </c>
    </row>
    <row r="31" spans="2:13" ht="30" customHeight="1" thickBot="1" x14ac:dyDescent="0.3">
      <c r="B31" s="74"/>
      <c r="C31" s="75" t="s">
        <v>67</v>
      </c>
      <c r="D31" s="75" t="s">
        <v>68</v>
      </c>
      <c r="E31" s="72" t="s">
        <v>42</v>
      </c>
      <c r="F31" s="75">
        <v>273</v>
      </c>
      <c r="G31" s="75">
        <v>112</v>
      </c>
      <c r="H31" s="75">
        <v>7</v>
      </c>
      <c r="I31" s="76">
        <v>385</v>
      </c>
      <c r="J31" s="74"/>
      <c r="K31" s="74"/>
      <c r="L31" s="74"/>
      <c r="M31" s="74"/>
    </row>
    <row r="32" spans="2:13" ht="30" customHeight="1" thickBot="1" x14ac:dyDescent="0.3">
      <c r="B32" s="69">
        <v>15</v>
      </c>
      <c r="C32" s="39" t="s">
        <v>59</v>
      </c>
      <c r="D32" s="39" t="s">
        <v>60</v>
      </c>
      <c r="E32" s="39" t="s">
        <v>54</v>
      </c>
      <c r="F32" s="39">
        <v>272</v>
      </c>
      <c r="G32" s="39">
        <v>89</v>
      </c>
      <c r="H32" s="39">
        <v>16</v>
      </c>
      <c r="I32" s="40">
        <v>361</v>
      </c>
      <c r="J32" s="69">
        <f>SUM(F32:F33)</f>
        <v>530</v>
      </c>
      <c r="K32" s="69">
        <f>SUM(G32:G33)</f>
        <v>196</v>
      </c>
      <c r="L32" s="69">
        <f>SUM(H32:H33)</f>
        <v>29</v>
      </c>
      <c r="M32" s="69">
        <f>SUM(I32:I33)</f>
        <v>726</v>
      </c>
    </row>
    <row r="33" spans="2:13" ht="30" customHeight="1" thickBot="1" x14ac:dyDescent="0.3">
      <c r="B33" s="70"/>
      <c r="C33" s="41" t="s">
        <v>61</v>
      </c>
      <c r="D33" s="39" t="s">
        <v>17</v>
      </c>
      <c r="E33" s="39" t="s">
        <v>54</v>
      </c>
      <c r="F33" s="41">
        <v>258</v>
      </c>
      <c r="G33" s="41">
        <v>107</v>
      </c>
      <c r="H33" s="41">
        <v>13</v>
      </c>
      <c r="I33" s="42">
        <v>365</v>
      </c>
      <c r="J33" s="70"/>
      <c r="K33" s="70"/>
      <c r="L33" s="70"/>
      <c r="M33" s="70"/>
    </row>
    <row r="34" spans="2:13" ht="30" customHeight="1" thickBot="1" x14ac:dyDescent="0.3">
      <c r="B34" s="71">
        <v>16</v>
      </c>
      <c r="C34" s="72" t="s">
        <v>14</v>
      </c>
      <c r="D34" s="72" t="s">
        <v>15</v>
      </c>
      <c r="E34" s="72" t="s">
        <v>11</v>
      </c>
      <c r="F34" s="72">
        <v>266</v>
      </c>
      <c r="G34" s="72">
        <v>90</v>
      </c>
      <c r="H34" s="72">
        <v>15</v>
      </c>
      <c r="I34" s="73">
        <v>356</v>
      </c>
      <c r="J34" s="49">
        <f>SUM(F34:F35)</f>
        <v>497</v>
      </c>
      <c r="K34" s="49">
        <f>SUM(G34:G35)</f>
        <v>195</v>
      </c>
      <c r="L34" s="49">
        <f>SUM(H34:H35)</f>
        <v>31</v>
      </c>
      <c r="M34" s="49">
        <f>SUM(I34:I35)</f>
        <v>692</v>
      </c>
    </row>
    <row r="35" spans="2:13" ht="30" customHeight="1" thickBot="1" x14ac:dyDescent="0.3">
      <c r="B35" s="74"/>
      <c r="C35" s="75" t="s">
        <v>16</v>
      </c>
      <c r="D35" s="75" t="s">
        <v>17</v>
      </c>
      <c r="E35" s="72" t="s">
        <v>11</v>
      </c>
      <c r="F35" s="75">
        <v>231</v>
      </c>
      <c r="G35" s="75">
        <v>105</v>
      </c>
      <c r="H35" s="75">
        <v>16</v>
      </c>
      <c r="I35" s="76">
        <v>336</v>
      </c>
      <c r="J35" s="50"/>
      <c r="K35" s="50"/>
      <c r="L35" s="50"/>
      <c r="M35" s="50"/>
    </row>
    <row r="36" spans="2:13" ht="30" customHeight="1" thickBot="1" x14ac:dyDescent="0.3">
      <c r="B36" s="69">
        <v>17</v>
      </c>
      <c r="C36" s="39" t="s">
        <v>36</v>
      </c>
      <c r="D36" s="39" t="s">
        <v>17</v>
      </c>
      <c r="E36" s="39" t="s">
        <v>22</v>
      </c>
      <c r="F36" s="39">
        <v>207</v>
      </c>
      <c r="G36" s="39">
        <v>80</v>
      </c>
      <c r="H36" s="39">
        <v>12</v>
      </c>
      <c r="I36" s="40">
        <v>287</v>
      </c>
      <c r="J36" s="69">
        <f>SUM(F36:F37)</f>
        <v>481</v>
      </c>
      <c r="K36" s="69">
        <f>SUM(G36:G37)</f>
        <v>192</v>
      </c>
      <c r="L36" s="69">
        <f>SUM(H36:H37)</f>
        <v>25</v>
      </c>
      <c r="M36" s="69">
        <f>SUM(I36:I37)</f>
        <v>673</v>
      </c>
    </row>
    <row r="37" spans="2:13" ht="30" customHeight="1" thickBot="1" x14ac:dyDescent="0.3">
      <c r="B37" s="70"/>
      <c r="C37" s="41" t="s">
        <v>37</v>
      </c>
      <c r="D37" s="41" t="s">
        <v>38</v>
      </c>
      <c r="E37" s="39" t="s">
        <v>22</v>
      </c>
      <c r="F37" s="41">
        <v>274</v>
      </c>
      <c r="G37" s="41">
        <v>112</v>
      </c>
      <c r="H37" s="41">
        <v>13</v>
      </c>
      <c r="I37" s="42">
        <v>386</v>
      </c>
      <c r="J37" s="70"/>
      <c r="K37" s="70"/>
      <c r="L37" s="70"/>
      <c r="M37" s="70"/>
    </row>
    <row r="38" spans="2:13" ht="30" customHeight="1" x14ac:dyDescent="0.25">
      <c r="B38" s="55">
        <v>18</v>
      </c>
      <c r="C38" s="29"/>
      <c r="D38" s="29"/>
      <c r="E38" s="29"/>
      <c r="F38" s="29"/>
      <c r="G38" s="29"/>
      <c r="H38" s="29"/>
      <c r="I38" s="30"/>
      <c r="J38" s="33"/>
      <c r="K38" s="34"/>
      <c r="L38" s="33"/>
      <c r="M38" s="35"/>
    </row>
    <row r="39" spans="2:13" ht="30" customHeight="1" thickBot="1" x14ac:dyDescent="0.3">
      <c r="B39" s="56"/>
      <c r="C39" s="31"/>
      <c r="D39" s="31"/>
      <c r="E39" s="31"/>
      <c r="F39" s="31"/>
      <c r="G39" s="31"/>
      <c r="H39" s="31"/>
      <c r="I39" s="32"/>
      <c r="J39" s="36"/>
      <c r="K39" s="37"/>
      <c r="L39" s="36"/>
      <c r="M39" s="38"/>
    </row>
    <row r="40" spans="2:13" ht="30" customHeight="1" x14ac:dyDescent="0.25">
      <c r="B40" s="59"/>
      <c r="C40" s="29"/>
      <c r="D40" s="29"/>
      <c r="E40" s="29"/>
      <c r="F40" s="29"/>
      <c r="G40" s="29"/>
      <c r="H40" s="29"/>
      <c r="I40" s="30"/>
      <c r="J40" s="33"/>
      <c r="K40" s="34"/>
      <c r="L40" s="33"/>
      <c r="M40" s="35"/>
    </row>
    <row r="41" spans="2:13" ht="30" customHeight="1" thickBot="1" x14ac:dyDescent="0.3">
      <c r="B41" s="60"/>
      <c r="C41" s="31"/>
      <c r="D41" s="31"/>
      <c r="E41" s="31"/>
      <c r="F41" s="31"/>
      <c r="G41" s="31"/>
      <c r="H41" s="31"/>
      <c r="I41" s="32"/>
      <c r="J41" s="36"/>
      <c r="K41" s="37"/>
      <c r="L41" s="36"/>
      <c r="M41" s="38"/>
    </row>
  </sheetData>
  <mergeCells count="83">
    <mergeCell ref="J36:J37"/>
    <mergeCell ref="K36:K37"/>
    <mergeCell ref="L36:L37"/>
    <mergeCell ref="M36:M37"/>
    <mergeCell ref="M32:M33"/>
    <mergeCell ref="B18:B19"/>
    <mergeCell ref="B20:B21"/>
    <mergeCell ref="J32:J33"/>
    <mergeCell ref="K32:K33"/>
    <mergeCell ref="L32:L33"/>
    <mergeCell ref="B8:B9"/>
    <mergeCell ref="B10:B11"/>
    <mergeCell ref="B12:B13"/>
    <mergeCell ref="B14:B15"/>
    <mergeCell ref="B16:B17"/>
    <mergeCell ref="J8:J9"/>
    <mergeCell ref="K8:K9"/>
    <mergeCell ref="L8:L9"/>
    <mergeCell ref="M8:M9"/>
    <mergeCell ref="J24:J25"/>
    <mergeCell ref="K24:K25"/>
    <mergeCell ref="L24:L25"/>
    <mergeCell ref="M24:M25"/>
    <mergeCell ref="J18:J19"/>
    <mergeCell ref="K18:K19"/>
    <mergeCell ref="L18:L19"/>
    <mergeCell ref="M18:M19"/>
    <mergeCell ref="J20:J21"/>
    <mergeCell ref="K20:K21"/>
    <mergeCell ref="L20:L21"/>
    <mergeCell ref="M20:M21"/>
    <mergeCell ref="B26:B27"/>
    <mergeCell ref="J22:J23"/>
    <mergeCell ref="K22:K23"/>
    <mergeCell ref="L22:L23"/>
    <mergeCell ref="M22:M23"/>
    <mergeCell ref="L26:L27"/>
    <mergeCell ref="M26:M27"/>
    <mergeCell ref="J14:J15"/>
    <mergeCell ref="K14:K15"/>
    <mergeCell ref="L14:L15"/>
    <mergeCell ref="M14:M15"/>
    <mergeCell ref="J16:J17"/>
    <mergeCell ref="K16:K17"/>
    <mergeCell ref="L16:L17"/>
    <mergeCell ref="M16:M17"/>
    <mergeCell ref="J10:J11"/>
    <mergeCell ref="K10:K11"/>
    <mergeCell ref="L10:L11"/>
    <mergeCell ref="M10:M11"/>
    <mergeCell ref="J12:J13"/>
    <mergeCell ref="K12:K13"/>
    <mergeCell ref="L12:L13"/>
    <mergeCell ref="M12:M13"/>
    <mergeCell ref="B38:B39"/>
    <mergeCell ref="B40:B41"/>
    <mergeCell ref="J4:J5"/>
    <mergeCell ref="K4:K5"/>
    <mergeCell ref="L4:L5"/>
    <mergeCell ref="B28:B29"/>
    <mergeCell ref="B30:B31"/>
    <mergeCell ref="B32:B33"/>
    <mergeCell ref="B34:B35"/>
    <mergeCell ref="B36:B37"/>
    <mergeCell ref="B22:B23"/>
    <mergeCell ref="B24:B25"/>
    <mergeCell ref="B4:B5"/>
    <mergeCell ref="B6:B7"/>
    <mergeCell ref="J26:J27"/>
    <mergeCell ref="K26:K27"/>
    <mergeCell ref="M4:M5"/>
    <mergeCell ref="J6:J7"/>
    <mergeCell ref="K6:K7"/>
    <mergeCell ref="L6:L7"/>
    <mergeCell ref="M6:M7"/>
    <mergeCell ref="J28:J29"/>
    <mergeCell ref="K28:K29"/>
    <mergeCell ref="L28:L29"/>
    <mergeCell ref="M28:M29"/>
    <mergeCell ref="J30:J31"/>
    <mergeCell ref="K30:K31"/>
    <mergeCell ref="L30:L31"/>
    <mergeCell ref="M30:M31"/>
  </mergeCells>
  <pageMargins left="0.25" right="0.25" top="0.75" bottom="0.75" header="0.3" footer="0.3"/>
  <pageSetup paperSize="9" orientation="landscape" r:id="rId1"/>
  <headerFooter>
    <oddFooter>&amp;R_x000D_&amp;1#&amp;"Calibri"&amp;10&amp;K000000 Information classification: 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3B4FA-712E-4655-B2C0-DDE8EB5C5A5E}">
  <dimension ref="B1:M41"/>
  <sheetViews>
    <sheetView workbookViewId="0">
      <selection activeCell="J4" sqref="J4:J5"/>
    </sheetView>
  </sheetViews>
  <sheetFormatPr defaultRowHeight="15" x14ac:dyDescent="0.25"/>
  <cols>
    <col min="1" max="1" width="1.7109375" customWidth="1"/>
    <col min="2" max="2" width="6.7109375" customWidth="1"/>
    <col min="3" max="5" width="19.7109375" customWidth="1"/>
    <col min="6" max="13" width="9.7109375" customWidth="1"/>
  </cols>
  <sheetData>
    <row r="1" spans="2:13" ht="15.75" thickBot="1" x14ac:dyDescent="0.3"/>
    <row r="2" spans="2:13" ht="15" customHeight="1" x14ac:dyDescent="0.25">
      <c r="B2" s="7" t="s">
        <v>8</v>
      </c>
      <c r="C2" s="7" t="s">
        <v>0</v>
      </c>
      <c r="D2" s="7" t="s">
        <v>1</v>
      </c>
      <c r="E2" s="7" t="s">
        <v>2</v>
      </c>
      <c r="F2" s="7" t="s">
        <v>3</v>
      </c>
      <c r="G2" s="7" t="s">
        <v>4</v>
      </c>
      <c r="H2" s="7" t="s">
        <v>7</v>
      </c>
      <c r="I2" s="7" t="s">
        <v>5</v>
      </c>
      <c r="J2" s="7" t="s">
        <v>6</v>
      </c>
      <c r="K2" s="7" t="s">
        <v>6</v>
      </c>
      <c r="L2" s="7" t="s">
        <v>6</v>
      </c>
      <c r="M2" s="7" t="s">
        <v>6</v>
      </c>
    </row>
    <row r="3" spans="2:13" ht="15" customHeight="1" thickBot="1" x14ac:dyDescent="0.3">
      <c r="B3" s="8"/>
      <c r="C3" s="8"/>
      <c r="D3" s="8"/>
      <c r="E3" s="8"/>
      <c r="F3" s="8"/>
      <c r="G3" s="8"/>
      <c r="H3" s="8"/>
      <c r="I3" s="9"/>
      <c r="J3" s="8" t="s">
        <v>3</v>
      </c>
      <c r="K3" s="8" t="s">
        <v>4</v>
      </c>
      <c r="L3" s="8" t="s">
        <v>7</v>
      </c>
      <c r="M3" s="8" t="s">
        <v>5</v>
      </c>
    </row>
    <row r="4" spans="2:13" ht="30" customHeight="1" thickBot="1" x14ac:dyDescent="0.3">
      <c r="B4" s="57">
        <v>1</v>
      </c>
      <c r="C4" s="51" t="s">
        <v>73</v>
      </c>
      <c r="D4" s="51" t="s">
        <v>74</v>
      </c>
      <c r="E4" s="51" t="s">
        <v>25</v>
      </c>
      <c r="F4" s="51">
        <v>290</v>
      </c>
      <c r="G4" s="51">
        <v>135</v>
      </c>
      <c r="H4" s="51">
        <v>4</v>
      </c>
      <c r="I4" s="52">
        <v>425</v>
      </c>
      <c r="J4" s="57">
        <f>SUM(F4:F5)</f>
        <v>582</v>
      </c>
      <c r="K4" s="57">
        <f>SUM(G4:G5)</f>
        <v>286</v>
      </c>
      <c r="L4" s="57">
        <f>SUM(H4:H5)</f>
        <v>7</v>
      </c>
      <c r="M4" s="57">
        <f>SUM(I4:I5)</f>
        <v>868</v>
      </c>
    </row>
    <row r="5" spans="2:13" ht="30" customHeight="1" thickBot="1" x14ac:dyDescent="0.3">
      <c r="B5" s="58"/>
      <c r="C5" s="53" t="s">
        <v>102</v>
      </c>
      <c r="D5" s="53" t="s">
        <v>103</v>
      </c>
      <c r="E5" s="51" t="s">
        <v>25</v>
      </c>
      <c r="F5" s="53">
        <v>292</v>
      </c>
      <c r="G5" s="53">
        <v>151</v>
      </c>
      <c r="H5" s="53">
        <v>3</v>
      </c>
      <c r="I5" s="54">
        <v>443</v>
      </c>
      <c r="J5" s="58"/>
      <c r="K5" s="58"/>
      <c r="L5" s="58"/>
      <c r="M5" s="58"/>
    </row>
    <row r="6" spans="2:13" ht="30" customHeight="1" thickBot="1" x14ac:dyDescent="0.3">
      <c r="B6" s="69">
        <v>2</v>
      </c>
      <c r="C6" s="39" t="s">
        <v>23</v>
      </c>
      <c r="D6" s="39" t="s">
        <v>24</v>
      </c>
      <c r="E6" s="39" t="s">
        <v>25</v>
      </c>
      <c r="F6" s="39">
        <v>301</v>
      </c>
      <c r="G6" s="39">
        <v>130</v>
      </c>
      <c r="H6" s="39">
        <v>5</v>
      </c>
      <c r="I6" s="40">
        <v>431</v>
      </c>
      <c r="J6" s="69">
        <f>SUM(F6:F7)</f>
        <v>595</v>
      </c>
      <c r="K6" s="69">
        <f>SUM(G6:G7)</f>
        <v>245</v>
      </c>
      <c r="L6" s="69">
        <f>SUM(H6:H7)</f>
        <v>12</v>
      </c>
      <c r="M6" s="69">
        <f>SUM(I6:I7)</f>
        <v>840</v>
      </c>
    </row>
    <row r="7" spans="2:13" ht="30" customHeight="1" thickBot="1" x14ac:dyDescent="0.3">
      <c r="B7" s="70"/>
      <c r="C7" s="41" t="s">
        <v>26</v>
      </c>
      <c r="D7" s="41" t="s">
        <v>27</v>
      </c>
      <c r="E7" s="39" t="s">
        <v>25</v>
      </c>
      <c r="F7" s="41">
        <v>294</v>
      </c>
      <c r="G7" s="41">
        <v>115</v>
      </c>
      <c r="H7" s="41">
        <v>7</v>
      </c>
      <c r="I7" s="42">
        <v>409</v>
      </c>
      <c r="J7" s="70"/>
      <c r="K7" s="70"/>
      <c r="L7" s="70"/>
      <c r="M7" s="70"/>
    </row>
    <row r="8" spans="2:13" ht="30" customHeight="1" thickBot="1" x14ac:dyDescent="0.3">
      <c r="B8" s="71">
        <v>3</v>
      </c>
      <c r="C8" s="72" t="s">
        <v>18</v>
      </c>
      <c r="D8" s="72" t="s">
        <v>19</v>
      </c>
      <c r="E8" s="72" t="s">
        <v>22</v>
      </c>
      <c r="F8" s="72">
        <v>293</v>
      </c>
      <c r="G8" s="72">
        <v>78</v>
      </c>
      <c r="H8" s="72">
        <v>17</v>
      </c>
      <c r="I8" s="73">
        <v>371</v>
      </c>
      <c r="J8" s="71">
        <f>SUM(F8:F9)</f>
        <v>548</v>
      </c>
      <c r="K8" s="71">
        <f>SUM(G8:G9)</f>
        <v>193</v>
      </c>
      <c r="L8" s="71">
        <f>SUM(H8:H9)</f>
        <v>29</v>
      </c>
      <c r="M8" s="71">
        <f>SUM(I8:I9)</f>
        <v>741</v>
      </c>
    </row>
    <row r="9" spans="2:13" ht="30" customHeight="1" thickBot="1" x14ac:dyDescent="0.3">
      <c r="B9" s="74"/>
      <c r="C9" s="75" t="s">
        <v>20</v>
      </c>
      <c r="D9" s="75" t="s">
        <v>21</v>
      </c>
      <c r="E9" s="72" t="s">
        <v>22</v>
      </c>
      <c r="F9" s="75">
        <v>255</v>
      </c>
      <c r="G9" s="75">
        <v>115</v>
      </c>
      <c r="H9" s="75">
        <v>12</v>
      </c>
      <c r="I9" s="76">
        <v>370</v>
      </c>
      <c r="J9" s="74"/>
      <c r="K9" s="74"/>
      <c r="L9" s="74"/>
      <c r="M9" s="74"/>
    </row>
    <row r="10" spans="2:13" ht="30" customHeight="1" thickBot="1" x14ac:dyDescent="0.3">
      <c r="B10" s="61">
        <v>4</v>
      </c>
      <c r="C10" s="25"/>
      <c r="D10" s="25"/>
      <c r="E10" s="25"/>
      <c r="F10" s="25"/>
      <c r="G10" s="25"/>
      <c r="H10" s="25"/>
      <c r="I10" s="26"/>
      <c r="J10" s="69"/>
      <c r="K10" s="69"/>
      <c r="L10" s="69"/>
      <c r="M10" s="69"/>
    </row>
    <row r="11" spans="2:13" ht="30" customHeight="1" thickBot="1" x14ac:dyDescent="0.3">
      <c r="B11" s="62"/>
      <c r="C11" s="27"/>
      <c r="D11" s="27"/>
      <c r="E11" s="25"/>
      <c r="F11" s="27"/>
      <c r="G11" s="27"/>
      <c r="H11" s="27"/>
      <c r="I11" s="28"/>
      <c r="J11" s="70"/>
      <c r="K11" s="70"/>
      <c r="L11" s="70"/>
      <c r="M11" s="70"/>
    </row>
    <row r="12" spans="2:13" ht="30" customHeight="1" thickBot="1" x14ac:dyDescent="0.3">
      <c r="B12" s="57">
        <v>5</v>
      </c>
      <c r="C12" s="10"/>
      <c r="D12" s="10"/>
      <c r="E12" s="10"/>
      <c r="F12" s="10"/>
      <c r="G12" s="10"/>
      <c r="H12" s="10"/>
      <c r="I12" s="11"/>
      <c r="J12" s="57"/>
      <c r="K12" s="57"/>
      <c r="L12" s="57"/>
      <c r="M12" s="57"/>
    </row>
    <row r="13" spans="2:13" ht="30" customHeight="1" thickBot="1" x14ac:dyDescent="0.3">
      <c r="B13" s="58"/>
      <c r="C13" s="12"/>
      <c r="D13" s="12"/>
      <c r="E13" s="10"/>
      <c r="F13" s="12"/>
      <c r="G13" s="12"/>
      <c r="H13" s="12"/>
      <c r="I13" s="13"/>
      <c r="J13" s="58"/>
      <c r="K13" s="58"/>
      <c r="L13" s="58"/>
      <c r="M13" s="58"/>
    </row>
    <row r="14" spans="2:13" ht="30" customHeight="1" thickBot="1" x14ac:dyDescent="0.3">
      <c r="B14" s="61">
        <v>6</v>
      </c>
      <c r="C14" s="25"/>
      <c r="D14" s="25"/>
      <c r="E14" s="25"/>
      <c r="F14" s="25"/>
      <c r="G14" s="25"/>
      <c r="H14" s="25"/>
      <c r="I14" s="26"/>
      <c r="J14" s="69"/>
      <c r="K14" s="69"/>
      <c r="L14" s="69"/>
      <c r="M14" s="69"/>
    </row>
    <row r="15" spans="2:13" ht="30" customHeight="1" thickBot="1" x14ac:dyDescent="0.3">
      <c r="B15" s="62"/>
      <c r="C15" s="27"/>
      <c r="D15" s="27"/>
      <c r="E15" s="25"/>
      <c r="F15" s="27"/>
      <c r="G15" s="27"/>
      <c r="H15" s="27"/>
      <c r="I15" s="28"/>
      <c r="J15" s="70"/>
      <c r="K15" s="70"/>
      <c r="L15" s="70"/>
      <c r="M15" s="70"/>
    </row>
    <row r="16" spans="2:13" ht="30" customHeight="1" thickBot="1" x14ac:dyDescent="0.3">
      <c r="B16" s="57">
        <v>7</v>
      </c>
      <c r="C16" s="10"/>
      <c r="D16" s="10"/>
      <c r="E16" s="10"/>
      <c r="F16" s="10"/>
      <c r="G16" s="10"/>
      <c r="H16" s="10"/>
      <c r="I16" s="11"/>
      <c r="J16" s="57"/>
      <c r="K16" s="57"/>
      <c r="L16" s="57"/>
      <c r="M16" s="57"/>
    </row>
    <row r="17" spans="2:13" ht="30" customHeight="1" thickBot="1" x14ac:dyDescent="0.3">
      <c r="B17" s="58"/>
      <c r="C17" s="12"/>
      <c r="D17" s="12"/>
      <c r="E17" s="10"/>
      <c r="F17" s="12"/>
      <c r="G17" s="12"/>
      <c r="H17" s="12"/>
      <c r="I17" s="13"/>
      <c r="J17" s="58"/>
      <c r="K17" s="58"/>
      <c r="L17" s="58"/>
      <c r="M17" s="58"/>
    </row>
    <row r="18" spans="2:13" ht="30" customHeight="1" thickBot="1" x14ac:dyDescent="0.3">
      <c r="B18" s="61">
        <v>8</v>
      </c>
      <c r="C18" s="25"/>
      <c r="D18" s="25"/>
      <c r="E18" s="25"/>
      <c r="F18" s="25"/>
      <c r="G18" s="25"/>
      <c r="H18" s="25"/>
      <c r="I18" s="26"/>
      <c r="J18" s="69"/>
      <c r="K18" s="69"/>
      <c r="L18" s="69"/>
      <c r="M18" s="69"/>
    </row>
    <row r="19" spans="2:13" ht="30" customHeight="1" thickBot="1" x14ac:dyDescent="0.3">
      <c r="B19" s="62"/>
      <c r="C19" s="27"/>
      <c r="D19" s="27"/>
      <c r="E19" s="25"/>
      <c r="F19" s="27"/>
      <c r="G19" s="27"/>
      <c r="H19" s="27"/>
      <c r="I19" s="28"/>
      <c r="J19" s="70"/>
      <c r="K19" s="70"/>
      <c r="L19" s="70"/>
      <c r="M19" s="70"/>
    </row>
    <row r="20" spans="2:13" ht="30" customHeight="1" x14ac:dyDescent="0.25">
      <c r="B20" s="57">
        <v>9</v>
      </c>
      <c r="C20" s="10"/>
      <c r="D20" s="10"/>
      <c r="E20" s="10"/>
      <c r="F20" s="10"/>
      <c r="G20" s="10"/>
      <c r="H20" s="10"/>
      <c r="I20" s="11"/>
      <c r="J20" s="15"/>
      <c r="K20" s="21"/>
      <c r="L20" s="15"/>
      <c r="M20" s="16"/>
    </row>
    <row r="21" spans="2:13" ht="30" customHeight="1" thickBot="1" x14ac:dyDescent="0.3">
      <c r="B21" s="58"/>
      <c r="C21" s="12"/>
      <c r="D21" s="12"/>
      <c r="E21" s="12"/>
      <c r="F21" s="12"/>
      <c r="G21" s="12"/>
      <c r="H21" s="12"/>
      <c r="I21" s="13"/>
      <c r="J21" s="14"/>
      <c r="K21" s="22"/>
      <c r="L21" s="14"/>
      <c r="M21" s="17"/>
    </row>
    <row r="22" spans="2:13" ht="30" customHeight="1" x14ac:dyDescent="0.25">
      <c r="B22" s="65"/>
      <c r="C22" s="3"/>
      <c r="D22" s="3"/>
      <c r="E22" s="3"/>
      <c r="F22" s="3"/>
      <c r="G22" s="3"/>
      <c r="H22" s="3"/>
      <c r="I22" s="5"/>
      <c r="J22" s="1"/>
      <c r="K22" s="19"/>
      <c r="L22" s="1"/>
      <c r="M22" s="18"/>
    </row>
    <row r="23" spans="2:13" ht="30" customHeight="1" thickBot="1" x14ac:dyDescent="0.3">
      <c r="B23" s="66"/>
      <c r="C23" s="4"/>
      <c r="D23" s="4"/>
      <c r="E23" s="4"/>
      <c r="F23" s="4"/>
      <c r="G23" s="4"/>
      <c r="H23" s="4"/>
      <c r="I23" s="6"/>
      <c r="J23" s="2"/>
      <c r="K23" s="20"/>
      <c r="L23" s="2"/>
      <c r="M23" s="23"/>
    </row>
    <row r="24" spans="2:13" ht="30" customHeight="1" x14ac:dyDescent="0.25">
      <c r="B24" s="67"/>
      <c r="C24" s="10"/>
      <c r="D24" s="10"/>
      <c r="E24" s="10"/>
      <c r="F24" s="10"/>
      <c r="G24" s="10"/>
      <c r="H24" s="10"/>
      <c r="I24" s="11"/>
      <c r="J24" s="15"/>
      <c r="K24" s="21"/>
      <c r="L24" s="15"/>
      <c r="M24" s="16"/>
    </row>
    <row r="25" spans="2:13" ht="30" customHeight="1" thickBot="1" x14ac:dyDescent="0.3">
      <c r="B25" s="68"/>
      <c r="C25" s="12"/>
      <c r="D25" s="12"/>
      <c r="E25" s="12"/>
      <c r="F25" s="12"/>
      <c r="G25" s="12"/>
      <c r="H25" s="12"/>
      <c r="I25" s="13"/>
      <c r="J25" s="14"/>
      <c r="K25" s="22"/>
      <c r="L25" s="14"/>
      <c r="M25" s="17"/>
    </row>
    <row r="26" spans="2:13" ht="30" customHeight="1" x14ac:dyDescent="0.25">
      <c r="B26" s="1"/>
      <c r="C26" s="3"/>
      <c r="D26" s="3"/>
      <c r="E26" s="3"/>
      <c r="F26" s="3"/>
      <c r="G26" s="3"/>
      <c r="H26" s="3"/>
      <c r="I26" s="5"/>
      <c r="J26" s="1"/>
      <c r="K26" s="19"/>
      <c r="L26" s="1"/>
      <c r="M26" s="18"/>
    </row>
    <row r="27" spans="2:13" ht="30" customHeight="1" thickBot="1" x14ac:dyDescent="0.3">
      <c r="B27" s="2"/>
      <c r="C27" s="4"/>
      <c r="D27" s="4"/>
      <c r="E27" s="4"/>
      <c r="F27" s="4"/>
      <c r="G27" s="4"/>
      <c r="H27" s="4"/>
      <c r="I27" s="6"/>
      <c r="J27" s="2"/>
      <c r="K27" s="20"/>
      <c r="L27" s="2"/>
      <c r="M27" s="23"/>
    </row>
    <row r="28" spans="2:13" ht="30" customHeight="1" x14ac:dyDescent="0.25">
      <c r="B28" s="67"/>
      <c r="C28" s="10"/>
      <c r="D28" s="10"/>
      <c r="E28" s="10"/>
      <c r="F28" s="10"/>
      <c r="G28" s="10"/>
      <c r="H28" s="10"/>
      <c r="I28" s="11"/>
      <c r="J28" s="15"/>
      <c r="K28" s="21"/>
      <c r="L28" s="15"/>
      <c r="M28" s="16"/>
    </row>
    <row r="29" spans="2:13" ht="30" customHeight="1" thickBot="1" x14ac:dyDescent="0.3">
      <c r="B29" s="68"/>
      <c r="C29" s="12"/>
      <c r="D29" s="12"/>
      <c r="E29" s="12"/>
      <c r="F29" s="12"/>
      <c r="G29" s="12"/>
      <c r="H29" s="12"/>
      <c r="I29" s="13"/>
      <c r="J29" s="14"/>
      <c r="K29" s="22"/>
      <c r="L29" s="14"/>
      <c r="M29" s="17"/>
    </row>
    <row r="30" spans="2:13" ht="30" customHeight="1" x14ac:dyDescent="0.25">
      <c r="B30" s="65"/>
      <c r="C30" s="3"/>
      <c r="D30" s="3"/>
      <c r="E30" s="3"/>
      <c r="F30" s="3"/>
      <c r="G30" s="3"/>
      <c r="H30" s="3"/>
      <c r="I30" s="5"/>
      <c r="J30" s="1"/>
      <c r="K30" s="19"/>
      <c r="L30" s="1"/>
      <c r="M30" s="18"/>
    </row>
    <row r="31" spans="2:13" ht="30" customHeight="1" thickBot="1" x14ac:dyDescent="0.3">
      <c r="B31" s="66"/>
      <c r="C31" s="4"/>
      <c r="D31" s="4"/>
      <c r="E31" s="4"/>
      <c r="F31" s="4"/>
      <c r="G31" s="4"/>
      <c r="H31" s="4"/>
      <c r="I31" s="6"/>
      <c r="J31" s="2"/>
      <c r="K31" s="20"/>
      <c r="L31" s="2"/>
      <c r="M31" s="23"/>
    </row>
    <row r="32" spans="2:13" ht="30" customHeight="1" x14ac:dyDescent="0.25">
      <c r="B32" s="63"/>
      <c r="C32" s="10"/>
      <c r="D32" s="10"/>
      <c r="E32" s="10"/>
      <c r="F32" s="10"/>
      <c r="G32" s="10"/>
      <c r="H32" s="10"/>
      <c r="I32" s="11"/>
      <c r="J32" s="15"/>
      <c r="K32" s="21"/>
      <c r="L32" s="15"/>
      <c r="M32" s="16"/>
    </row>
    <row r="33" spans="2:13" ht="30" customHeight="1" thickBot="1" x14ac:dyDescent="0.3">
      <c r="B33" s="64"/>
      <c r="C33" s="12"/>
      <c r="D33" s="12"/>
      <c r="E33" s="12"/>
      <c r="F33" s="12"/>
      <c r="G33" s="12"/>
      <c r="H33" s="12"/>
      <c r="I33" s="13"/>
      <c r="J33" s="14"/>
      <c r="K33" s="22"/>
      <c r="L33" s="14"/>
      <c r="M33" s="17"/>
    </row>
    <row r="34" spans="2:13" ht="30" customHeight="1" x14ac:dyDescent="0.25">
      <c r="B34" s="65"/>
      <c r="C34" s="3"/>
      <c r="D34" s="3"/>
      <c r="E34" s="3"/>
      <c r="F34" s="3"/>
      <c r="G34" s="3"/>
      <c r="H34" s="3"/>
      <c r="I34" s="5"/>
      <c r="J34" s="1"/>
      <c r="K34" s="19"/>
      <c r="L34" s="1"/>
      <c r="M34" s="18"/>
    </row>
    <row r="35" spans="2:13" ht="30" customHeight="1" thickBot="1" x14ac:dyDescent="0.3">
      <c r="B35" s="66"/>
      <c r="C35" s="4"/>
      <c r="D35" s="4"/>
      <c r="E35" s="4"/>
      <c r="F35" s="4"/>
      <c r="G35" s="4"/>
      <c r="H35" s="4"/>
      <c r="I35" s="6"/>
      <c r="J35" s="2"/>
      <c r="K35" s="20"/>
      <c r="L35" s="2"/>
      <c r="M35" s="23"/>
    </row>
    <row r="36" spans="2:13" ht="30" customHeight="1" x14ac:dyDescent="0.25">
      <c r="B36" s="63"/>
      <c r="C36" s="10"/>
      <c r="D36" s="10"/>
      <c r="E36" s="10"/>
      <c r="F36" s="10"/>
      <c r="G36" s="10"/>
      <c r="H36" s="10"/>
      <c r="I36" s="11"/>
      <c r="J36" s="15"/>
      <c r="K36" s="21"/>
      <c r="L36" s="15"/>
      <c r="M36" s="16"/>
    </row>
    <row r="37" spans="2:13" ht="30" customHeight="1" thickBot="1" x14ac:dyDescent="0.3">
      <c r="B37" s="64"/>
      <c r="C37" s="12"/>
      <c r="D37" s="12"/>
      <c r="E37" s="12"/>
      <c r="F37" s="12"/>
      <c r="G37" s="12"/>
      <c r="H37" s="12"/>
      <c r="I37" s="13"/>
      <c r="J37" s="14"/>
      <c r="K37" s="22"/>
      <c r="L37" s="14"/>
      <c r="M37" s="17"/>
    </row>
    <row r="38" spans="2:13" ht="30" customHeight="1" x14ac:dyDescent="0.25">
      <c r="B38" s="65"/>
      <c r="C38" s="3"/>
      <c r="D38" s="3"/>
      <c r="E38" s="3"/>
      <c r="F38" s="3"/>
      <c r="G38" s="3"/>
      <c r="H38" s="3"/>
      <c r="I38" s="5"/>
      <c r="J38" s="1"/>
      <c r="K38" s="19"/>
      <c r="L38" s="1"/>
      <c r="M38" s="18"/>
    </row>
    <row r="39" spans="2:13" ht="30" customHeight="1" thickBot="1" x14ac:dyDescent="0.3">
      <c r="B39" s="66"/>
      <c r="C39" s="4"/>
      <c r="D39" s="4"/>
      <c r="E39" s="4"/>
      <c r="F39" s="4"/>
      <c r="G39" s="4"/>
      <c r="H39" s="4"/>
      <c r="I39" s="6"/>
      <c r="J39" s="2"/>
      <c r="K39" s="20"/>
      <c r="L39" s="2"/>
      <c r="M39" s="23"/>
    </row>
    <row r="40" spans="2:13" ht="30" customHeight="1" x14ac:dyDescent="0.25">
      <c r="B40" s="63"/>
      <c r="C40" s="10"/>
      <c r="D40" s="10"/>
      <c r="E40" s="10"/>
      <c r="F40" s="10"/>
      <c r="G40" s="10"/>
      <c r="H40" s="10"/>
      <c r="I40" s="11"/>
      <c r="J40" s="15"/>
      <c r="K40" s="21"/>
      <c r="L40" s="15"/>
      <c r="M40" s="16"/>
    </row>
    <row r="41" spans="2:13" ht="30" customHeight="1" thickBot="1" x14ac:dyDescent="0.3">
      <c r="B41" s="64"/>
      <c r="C41" s="12"/>
      <c r="D41" s="12"/>
      <c r="E41" s="12"/>
      <c r="F41" s="12"/>
      <c r="G41" s="12"/>
      <c r="H41" s="12"/>
      <c r="I41" s="13"/>
      <c r="J41" s="14"/>
      <c r="K41" s="22"/>
      <c r="L41" s="14"/>
      <c r="M41" s="17"/>
    </row>
  </sheetData>
  <mergeCells count="50">
    <mergeCell ref="J18:J19"/>
    <mergeCell ref="K18:K19"/>
    <mergeCell ref="L18:L19"/>
    <mergeCell ref="M18:M19"/>
    <mergeCell ref="J4:J5"/>
    <mergeCell ref="K4:K5"/>
    <mergeCell ref="L4:L5"/>
    <mergeCell ref="M4:M5"/>
    <mergeCell ref="J14:J15"/>
    <mergeCell ref="K14:K15"/>
    <mergeCell ref="L14:L15"/>
    <mergeCell ref="M14:M15"/>
    <mergeCell ref="J16:J17"/>
    <mergeCell ref="K16:K17"/>
    <mergeCell ref="L16:L17"/>
    <mergeCell ref="M16:M17"/>
    <mergeCell ref="J10:J11"/>
    <mergeCell ref="K10:K11"/>
    <mergeCell ref="L10:L11"/>
    <mergeCell ref="M10:M11"/>
    <mergeCell ref="J12:J13"/>
    <mergeCell ref="K12:K13"/>
    <mergeCell ref="L12:L13"/>
    <mergeCell ref="M12:M13"/>
    <mergeCell ref="J6:J7"/>
    <mergeCell ref="K6:K7"/>
    <mergeCell ref="L6:L7"/>
    <mergeCell ref="M6:M7"/>
    <mergeCell ref="J8:J9"/>
    <mergeCell ref="K8:K9"/>
    <mergeCell ref="L8:L9"/>
    <mergeCell ref="M8:M9"/>
    <mergeCell ref="B40:B41"/>
    <mergeCell ref="B16:B17"/>
    <mergeCell ref="B18:B19"/>
    <mergeCell ref="B20:B21"/>
    <mergeCell ref="B22:B23"/>
    <mergeCell ref="B24:B25"/>
    <mergeCell ref="B28:B29"/>
    <mergeCell ref="B30:B31"/>
    <mergeCell ref="B32:B33"/>
    <mergeCell ref="B34:B35"/>
    <mergeCell ref="B36:B37"/>
    <mergeCell ref="B38:B39"/>
    <mergeCell ref="B14:B15"/>
    <mergeCell ref="B4:B5"/>
    <mergeCell ref="B6:B7"/>
    <mergeCell ref="B8:B9"/>
    <mergeCell ref="B10:B11"/>
    <mergeCell ref="B12:B13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005DC-31DD-4B37-851B-040FB7ABE833}">
  <dimension ref="B1:M41"/>
  <sheetViews>
    <sheetView tabSelected="1" workbookViewId="0">
      <selection activeCell="Q9" sqref="Q9"/>
    </sheetView>
  </sheetViews>
  <sheetFormatPr defaultRowHeight="15" x14ac:dyDescent="0.25"/>
  <cols>
    <col min="1" max="1" width="1.7109375" customWidth="1"/>
    <col min="2" max="2" width="6.7109375" customWidth="1"/>
    <col min="3" max="5" width="19.7109375" customWidth="1"/>
    <col min="6" max="13" width="9.7109375" customWidth="1"/>
  </cols>
  <sheetData>
    <row r="1" spans="2:13" ht="15.75" thickBot="1" x14ac:dyDescent="0.3"/>
    <row r="2" spans="2:13" x14ac:dyDescent="0.25">
      <c r="B2" s="7" t="s">
        <v>8</v>
      </c>
      <c r="C2" s="7" t="s">
        <v>0</v>
      </c>
      <c r="D2" s="7" t="s">
        <v>1</v>
      </c>
      <c r="E2" s="7" t="s">
        <v>2</v>
      </c>
      <c r="F2" s="7" t="s">
        <v>3</v>
      </c>
      <c r="G2" s="7" t="s">
        <v>4</v>
      </c>
      <c r="H2" s="7" t="s">
        <v>7</v>
      </c>
      <c r="I2" s="7" t="s">
        <v>5</v>
      </c>
      <c r="J2" s="7" t="s">
        <v>6</v>
      </c>
      <c r="K2" s="7" t="s">
        <v>6</v>
      </c>
      <c r="L2" s="7" t="s">
        <v>6</v>
      </c>
      <c r="M2" s="7" t="s">
        <v>6</v>
      </c>
    </row>
    <row r="3" spans="2:13" ht="15.75" thickBot="1" x14ac:dyDescent="0.3">
      <c r="B3" s="8"/>
      <c r="C3" s="8"/>
      <c r="D3" s="8"/>
      <c r="E3" s="8"/>
      <c r="F3" s="8"/>
      <c r="G3" s="8"/>
      <c r="H3" s="8"/>
      <c r="I3" s="9"/>
      <c r="J3" s="8" t="s">
        <v>3</v>
      </c>
      <c r="K3" s="8" t="s">
        <v>4</v>
      </c>
      <c r="L3" s="8" t="s">
        <v>7</v>
      </c>
      <c r="M3" s="8" t="s">
        <v>5</v>
      </c>
    </row>
    <row r="4" spans="2:13" ht="30" customHeight="1" thickBot="1" x14ac:dyDescent="0.3">
      <c r="B4" s="57">
        <v>1</v>
      </c>
      <c r="C4" s="51" t="s">
        <v>73</v>
      </c>
      <c r="D4" s="51" t="s">
        <v>74</v>
      </c>
      <c r="E4" s="51" t="s">
        <v>25</v>
      </c>
      <c r="F4" s="51">
        <v>306</v>
      </c>
      <c r="G4" s="51">
        <v>126</v>
      </c>
      <c r="H4" s="51">
        <v>7</v>
      </c>
      <c r="I4" s="52">
        <v>432</v>
      </c>
      <c r="J4" s="57">
        <f>SUM(F4:F5)</f>
        <v>606</v>
      </c>
      <c r="K4" s="57">
        <f>SUM(G4:G5)</f>
        <v>278</v>
      </c>
      <c r="L4" s="57">
        <f>SUM(H4:H5)</f>
        <v>13</v>
      </c>
      <c r="M4" s="57">
        <f>SUM(I4:I5)</f>
        <v>884</v>
      </c>
    </row>
    <row r="5" spans="2:13" ht="30" customHeight="1" thickBot="1" x14ac:dyDescent="0.3">
      <c r="B5" s="58"/>
      <c r="C5" s="53" t="s">
        <v>75</v>
      </c>
      <c r="D5" s="53" t="s">
        <v>29</v>
      </c>
      <c r="E5" s="51" t="s">
        <v>25</v>
      </c>
      <c r="F5" s="53">
        <v>300</v>
      </c>
      <c r="G5" s="53">
        <v>152</v>
      </c>
      <c r="H5" s="53">
        <v>6</v>
      </c>
      <c r="I5" s="54">
        <v>452</v>
      </c>
      <c r="J5" s="58"/>
      <c r="K5" s="58"/>
      <c r="L5" s="58"/>
      <c r="M5" s="58"/>
    </row>
    <row r="6" spans="2:13" ht="30" customHeight="1" thickBot="1" x14ac:dyDescent="0.3">
      <c r="B6" s="61">
        <v>2</v>
      </c>
      <c r="C6" s="39" t="s">
        <v>63</v>
      </c>
      <c r="D6" s="39" t="s">
        <v>40</v>
      </c>
      <c r="E6" s="39" t="s">
        <v>25</v>
      </c>
      <c r="F6" s="39">
        <v>300</v>
      </c>
      <c r="G6" s="39">
        <v>127</v>
      </c>
      <c r="H6" s="39">
        <v>7</v>
      </c>
      <c r="I6" s="40">
        <v>427</v>
      </c>
      <c r="J6" s="69">
        <f>SUM(F6:F7)</f>
        <v>590</v>
      </c>
      <c r="K6" s="69">
        <f>SUM(G6:G7)</f>
        <v>288</v>
      </c>
      <c r="L6" s="69">
        <f>SUM(H6:H7)</f>
        <v>11</v>
      </c>
      <c r="M6" s="69">
        <f>SUM(I6:I7)</f>
        <v>878</v>
      </c>
    </row>
    <row r="7" spans="2:13" ht="30" customHeight="1" thickBot="1" x14ac:dyDescent="0.3">
      <c r="B7" s="62"/>
      <c r="C7" s="41" t="s">
        <v>64</v>
      </c>
      <c r="D7" s="41" t="s">
        <v>65</v>
      </c>
      <c r="E7" s="39" t="s">
        <v>62</v>
      </c>
      <c r="F7" s="41">
        <v>290</v>
      </c>
      <c r="G7" s="41">
        <v>161</v>
      </c>
      <c r="H7" s="41">
        <v>4</v>
      </c>
      <c r="I7" s="42">
        <v>451</v>
      </c>
      <c r="J7" s="70"/>
      <c r="K7" s="70"/>
      <c r="L7" s="70"/>
      <c r="M7" s="70"/>
    </row>
    <row r="8" spans="2:13" ht="30" customHeight="1" thickBot="1" x14ac:dyDescent="0.3">
      <c r="B8" s="57">
        <v>3</v>
      </c>
      <c r="C8" s="51" t="s">
        <v>69</v>
      </c>
      <c r="D8" s="51" t="s">
        <v>70</v>
      </c>
      <c r="E8" s="51" t="s">
        <v>22</v>
      </c>
      <c r="F8" s="51">
        <v>287</v>
      </c>
      <c r="G8" s="51">
        <v>156</v>
      </c>
      <c r="H8" s="51">
        <v>9</v>
      </c>
      <c r="I8" s="52">
        <v>443</v>
      </c>
      <c r="J8" s="57">
        <f>SUM(F8:F9)</f>
        <v>570</v>
      </c>
      <c r="K8" s="57">
        <f>SUM(G8:G9)</f>
        <v>298</v>
      </c>
      <c r="L8" s="57">
        <f>SUM(H8:H9)</f>
        <v>14</v>
      </c>
      <c r="M8" s="57">
        <f>SUM(I8:I9)</f>
        <v>868</v>
      </c>
    </row>
    <row r="9" spans="2:13" ht="30" customHeight="1" thickBot="1" x14ac:dyDescent="0.3">
      <c r="B9" s="58"/>
      <c r="C9" s="53" t="s">
        <v>71</v>
      </c>
      <c r="D9" s="53" t="s">
        <v>72</v>
      </c>
      <c r="E9" s="51" t="s">
        <v>22</v>
      </c>
      <c r="F9" s="53">
        <v>283</v>
      </c>
      <c r="G9" s="53">
        <v>142</v>
      </c>
      <c r="H9" s="53">
        <v>5</v>
      </c>
      <c r="I9" s="54">
        <v>425</v>
      </c>
      <c r="J9" s="58"/>
      <c r="K9" s="58"/>
      <c r="L9" s="58"/>
      <c r="M9" s="58"/>
    </row>
    <row r="10" spans="2:13" ht="30" customHeight="1" thickBot="1" x14ac:dyDescent="0.3">
      <c r="B10" s="61">
        <v>4</v>
      </c>
      <c r="C10" s="39" t="s">
        <v>81</v>
      </c>
      <c r="D10" s="39" t="s">
        <v>82</v>
      </c>
      <c r="E10" s="39" t="s">
        <v>83</v>
      </c>
      <c r="F10" s="39">
        <v>266</v>
      </c>
      <c r="G10" s="39">
        <v>126</v>
      </c>
      <c r="H10" s="39">
        <v>7</v>
      </c>
      <c r="I10" s="40">
        <v>392</v>
      </c>
      <c r="J10" s="69">
        <f>SUM(F10:F11)</f>
        <v>540</v>
      </c>
      <c r="K10" s="69">
        <f>SUM(G10:G11)</f>
        <v>245</v>
      </c>
      <c r="L10" s="69">
        <f>SUM(H10:H11)</f>
        <v>17</v>
      </c>
      <c r="M10" s="69">
        <f>SUM(I10:I11)</f>
        <v>785</v>
      </c>
    </row>
    <row r="11" spans="2:13" ht="30" customHeight="1" thickBot="1" x14ac:dyDescent="0.3">
      <c r="B11" s="62"/>
      <c r="C11" s="41" t="s">
        <v>84</v>
      </c>
      <c r="D11" s="41" t="s">
        <v>46</v>
      </c>
      <c r="E11" s="39" t="s">
        <v>83</v>
      </c>
      <c r="F11" s="41">
        <v>274</v>
      </c>
      <c r="G11" s="41">
        <v>119</v>
      </c>
      <c r="H11" s="41">
        <v>10</v>
      </c>
      <c r="I11" s="42">
        <v>393</v>
      </c>
      <c r="J11" s="70"/>
      <c r="K11" s="70"/>
      <c r="L11" s="70"/>
      <c r="M11" s="70"/>
    </row>
    <row r="12" spans="2:13" ht="30" customHeight="1" thickBot="1" x14ac:dyDescent="0.3">
      <c r="B12" s="57">
        <v>5</v>
      </c>
      <c r="C12" s="51" t="s">
        <v>90</v>
      </c>
      <c r="D12" s="51" t="s">
        <v>68</v>
      </c>
      <c r="E12" s="51" t="s">
        <v>25</v>
      </c>
      <c r="F12" s="51">
        <v>300</v>
      </c>
      <c r="G12" s="51">
        <v>133</v>
      </c>
      <c r="H12" s="51">
        <v>5</v>
      </c>
      <c r="I12" s="52">
        <v>433</v>
      </c>
      <c r="J12" s="57">
        <f>SUM(F12:F13)</f>
        <v>573</v>
      </c>
      <c r="K12" s="57">
        <f>SUM(G12:G13)</f>
        <v>209</v>
      </c>
      <c r="L12" s="57">
        <f>SUM(H12:H13)</f>
        <v>23</v>
      </c>
      <c r="M12" s="57">
        <f>SUM(I12:I13)</f>
        <v>782</v>
      </c>
    </row>
    <row r="13" spans="2:13" ht="30" customHeight="1" thickBot="1" x14ac:dyDescent="0.3">
      <c r="B13" s="58"/>
      <c r="C13" s="53" t="s">
        <v>91</v>
      </c>
      <c r="D13" s="53" t="s">
        <v>50</v>
      </c>
      <c r="E13" s="51" t="s">
        <v>25</v>
      </c>
      <c r="F13" s="53">
        <v>273</v>
      </c>
      <c r="G13" s="53">
        <v>76</v>
      </c>
      <c r="H13" s="53">
        <v>18</v>
      </c>
      <c r="I13" s="54">
        <v>349</v>
      </c>
      <c r="J13" s="58"/>
      <c r="K13" s="58"/>
      <c r="L13" s="58"/>
      <c r="M13" s="58"/>
    </row>
    <row r="14" spans="2:13" ht="30" customHeight="1" thickBot="1" x14ac:dyDescent="0.3">
      <c r="B14" s="55">
        <v>6</v>
      </c>
      <c r="C14" s="43" t="s">
        <v>47</v>
      </c>
      <c r="D14" s="43" t="s">
        <v>48</v>
      </c>
      <c r="E14" s="43" t="s">
        <v>51</v>
      </c>
      <c r="F14" s="43">
        <v>297</v>
      </c>
      <c r="G14" s="43">
        <v>115</v>
      </c>
      <c r="H14" s="43">
        <v>13</v>
      </c>
      <c r="I14" s="44">
        <v>412</v>
      </c>
      <c r="J14" s="55">
        <f>SUM(F14:F15)</f>
        <v>546</v>
      </c>
      <c r="K14" s="55">
        <f>SUM(G14:G15)</f>
        <v>202</v>
      </c>
      <c r="L14" s="55">
        <f>SUM(H14:H15)</f>
        <v>26</v>
      </c>
      <c r="M14" s="55">
        <f>SUM(I14:I15)</f>
        <v>748</v>
      </c>
    </row>
    <row r="15" spans="2:13" ht="30" customHeight="1" thickBot="1" x14ac:dyDescent="0.3">
      <c r="B15" s="56"/>
      <c r="C15" s="45" t="s">
        <v>49</v>
      </c>
      <c r="D15" s="45" t="s">
        <v>50</v>
      </c>
      <c r="E15" s="43" t="s">
        <v>51</v>
      </c>
      <c r="F15" s="45">
        <v>249</v>
      </c>
      <c r="G15" s="45">
        <v>87</v>
      </c>
      <c r="H15" s="45">
        <v>13</v>
      </c>
      <c r="I15" s="46">
        <v>336</v>
      </c>
      <c r="J15" s="56"/>
      <c r="K15" s="56"/>
      <c r="L15" s="56"/>
      <c r="M15" s="56"/>
    </row>
    <row r="16" spans="2:13" ht="30" customHeight="1" thickBot="1" x14ac:dyDescent="0.3">
      <c r="B16" s="57">
        <v>7</v>
      </c>
      <c r="C16" s="51" t="s">
        <v>9</v>
      </c>
      <c r="D16" s="51" t="s">
        <v>10</v>
      </c>
      <c r="E16" s="51" t="s">
        <v>11</v>
      </c>
      <c r="F16" s="51">
        <v>277</v>
      </c>
      <c r="G16" s="51">
        <v>134</v>
      </c>
      <c r="H16" s="51">
        <v>6</v>
      </c>
      <c r="I16" s="52">
        <v>411</v>
      </c>
      <c r="J16" s="57">
        <f>SUM(F16:F17)</f>
        <v>528</v>
      </c>
      <c r="K16" s="57">
        <f>SUM(G16:G17)</f>
        <v>215</v>
      </c>
      <c r="L16" s="57">
        <f>SUM(H16:H17)</f>
        <v>28</v>
      </c>
      <c r="M16" s="57">
        <f>SUM(I16:I17)</f>
        <v>743</v>
      </c>
    </row>
    <row r="17" spans="2:13" ht="30" customHeight="1" thickBot="1" x14ac:dyDescent="0.3">
      <c r="B17" s="58"/>
      <c r="C17" s="53" t="s">
        <v>12</v>
      </c>
      <c r="D17" s="53" t="s">
        <v>13</v>
      </c>
      <c r="E17" s="51" t="s">
        <v>11</v>
      </c>
      <c r="F17" s="53">
        <v>251</v>
      </c>
      <c r="G17" s="53">
        <v>81</v>
      </c>
      <c r="H17" s="53">
        <v>22</v>
      </c>
      <c r="I17" s="54">
        <v>332</v>
      </c>
      <c r="J17" s="58"/>
      <c r="K17" s="58"/>
      <c r="L17" s="58"/>
      <c r="M17" s="58"/>
    </row>
    <row r="18" spans="2:13" ht="30" customHeight="1" thickBot="1" x14ac:dyDescent="0.3">
      <c r="B18" s="55">
        <v>8</v>
      </c>
      <c r="C18" s="43" t="s">
        <v>55</v>
      </c>
      <c r="D18" s="43" t="s">
        <v>56</v>
      </c>
      <c r="E18" s="43" t="s">
        <v>54</v>
      </c>
      <c r="F18" s="43">
        <v>261</v>
      </c>
      <c r="G18" s="43">
        <v>107</v>
      </c>
      <c r="H18" s="43">
        <v>7</v>
      </c>
      <c r="I18" s="44">
        <v>368</v>
      </c>
      <c r="J18" s="55">
        <f>SUM(F18:F19)</f>
        <v>531</v>
      </c>
      <c r="K18" s="55">
        <f>SUM(G18:G19)</f>
        <v>196</v>
      </c>
      <c r="L18" s="55">
        <f>SUM(H18:H19)</f>
        <v>19</v>
      </c>
      <c r="M18" s="55">
        <f>SUM(I18:I19)</f>
        <v>727</v>
      </c>
    </row>
    <row r="19" spans="2:13" ht="30" customHeight="1" thickBot="1" x14ac:dyDescent="0.3">
      <c r="B19" s="56"/>
      <c r="C19" s="45" t="s">
        <v>57</v>
      </c>
      <c r="D19" s="45" t="s">
        <v>58</v>
      </c>
      <c r="E19" s="43" t="s">
        <v>54</v>
      </c>
      <c r="F19" s="45">
        <v>270</v>
      </c>
      <c r="G19" s="45">
        <v>89</v>
      </c>
      <c r="H19" s="45">
        <v>12</v>
      </c>
      <c r="I19" s="46">
        <v>359</v>
      </c>
      <c r="J19" s="56"/>
      <c r="K19" s="56"/>
      <c r="L19" s="56"/>
      <c r="M19" s="56"/>
    </row>
    <row r="20" spans="2:13" ht="30" customHeight="1" x14ac:dyDescent="0.25">
      <c r="B20" s="57">
        <v>9</v>
      </c>
      <c r="C20" s="10"/>
      <c r="D20" s="10"/>
      <c r="E20" s="10"/>
      <c r="F20" s="10"/>
      <c r="G20" s="10"/>
      <c r="H20" s="10"/>
      <c r="I20" s="11"/>
      <c r="J20" s="15"/>
      <c r="K20" s="21"/>
      <c r="L20" s="15"/>
      <c r="M20" s="16"/>
    </row>
    <row r="21" spans="2:13" ht="30" customHeight="1" thickBot="1" x14ac:dyDescent="0.3">
      <c r="B21" s="58"/>
      <c r="C21" s="12"/>
      <c r="D21" s="12"/>
      <c r="E21" s="12"/>
      <c r="F21" s="12"/>
      <c r="G21" s="12"/>
      <c r="H21" s="12"/>
      <c r="I21" s="13"/>
      <c r="J21" s="14"/>
      <c r="K21" s="22"/>
      <c r="L21" s="14"/>
      <c r="M21" s="17"/>
    </row>
    <row r="22" spans="2:13" ht="30" customHeight="1" x14ac:dyDescent="0.25">
      <c r="B22" s="65"/>
      <c r="C22" s="3"/>
      <c r="D22" s="3"/>
      <c r="E22" s="3"/>
      <c r="F22" s="3"/>
      <c r="G22" s="3"/>
      <c r="H22" s="3"/>
      <c r="I22" s="5"/>
      <c r="J22" s="1"/>
      <c r="K22" s="19"/>
      <c r="L22" s="1"/>
      <c r="M22" s="18"/>
    </row>
    <row r="23" spans="2:13" ht="30" customHeight="1" thickBot="1" x14ac:dyDescent="0.3">
      <c r="B23" s="66"/>
      <c r="C23" s="4"/>
      <c r="D23" s="4"/>
      <c r="E23" s="4"/>
      <c r="F23" s="4"/>
      <c r="G23" s="4"/>
      <c r="H23" s="4"/>
      <c r="I23" s="6"/>
      <c r="J23" s="2"/>
      <c r="K23" s="20"/>
      <c r="L23" s="2"/>
      <c r="M23" s="23"/>
    </row>
    <row r="24" spans="2:13" ht="30" customHeight="1" x14ac:dyDescent="0.25">
      <c r="B24" s="67"/>
      <c r="C24" s="10"/>
      <c r="D24" s="10"/>
      <c r="E24" s="10"/>
      <c r="F24" s="10"/>
      <c r="G24" s="10"/>
      <c r="H24" s="10"/>
      <c r="I24" s="11"/>
      <c r="J24" s="15"/>
      <c r="K24" s="21"/>
      <c r="L24" s="15"/>
      <c r="M24" s="16"/>
    </row>
    <row r="25" spans="2:13" ht="30" customHeight="1" thickBot="1" x14ac:dyDescent="0.3">
      <c r="B25" s="68"/>
      <c r="C25" s="12"/>
      <c r="D25" s="12"/>
      <c r="E25" s="12"/>
      <c r="F25" s="12"/>
      <c r="G25" s="12"/>
      <c r="H25" s="12"/>
      <c r="I25" s="13"/>
      <c r="J25" s="14"/>
      <c r="K25" s="22"/>
      <c r="L25" s="14"/>
      <c r="M25" s="17"/>
    </row>
    <row r="26" spans="2:13" ht="30" customHeight="1" x14ac:dyDescent="0.25">
      <c r="B26" s="1"/>
      <c r="C26" s="3"/>
      <c r="D26" s="3"/>
      <c r="E26" s="3"/>
      <c r="F26" s="3"/>
      <c r="G26" s="3"/>
      <c r="H26" s="3"/>
      <c r="I26" s="5"/>
      <c r="J26" s="1"/>
      <c r="K26" s="19"/>
      <c r="L26" s="1"/>
      <c r="M26" s="18"/>
    </row>
    <row r="27" spans="2:13" ht="30" customHeight="1" thickBot="1" x14ac:dyDescent="0.3">
      <c r="B27" s="2"/>
      <c r="C27" s="4"/>
      <c r="D27" s="4"/>
      <c r="E27" s="4"/>
      <c r="F27" s="4"/>
      <c r="G27" s="4"/>
      <c r="H27" s="4"/>
      <c r="I27" s="6"/>
      <c r="J27" s="2"/>
      <c r="K27" s="20"/>
      <c r="L27" s="2"/>
      <c r="M27" s="23"/>
    </row>
    <row r="28" spans="2:13" ht="30" customHeight="1" x14ac:dyDescent="0.25">
      <c r="B28" s="67"/>
      <c r="C28" s="10"/>
      <c r="D28" s="10"/>
      <c r="E28" s="10"/>
      <c r="F28" s="10"/>
      <c r="G28" s="10"/>
      <c r="H28" s="10"/>
      <c r="I28" s="11"/>
      <c r="J28" s="15"/>
      <c r="K28" s="21"/>
      <c r="L28" s="15"/>
      <c r="M28" s="16"/>
    </row>
    <row r="29" spans="2:13" ht="30" customHeight="1" thickBot="1" x14ac:dyDescent="0.3">
      <c r="B29" s="68"/>
      <c r="C29" s="12"/>
      <c r="D29" s="12"/>
      <c r="E29" s="12"/>
      <c r="F29" s="12"/>
      <c r="G29" s="12"/>
      <c r="H29" s="12"/>
      <c r="I29" s="13"/>
      <c r="J29" s="14"/>
      <c r="K29" s="22"/>
      <c r="L29" s="14"/>
      <c r="M29" s="17"/>
    </row>
    <row r="30" spans="2:13" ht="30" customHeight="1" x14ac:dyDescent="0.25">
      <c r="B30" s="65"/>
      <c r="C30" s="3"/>
      <c r="D30" s="3"/>
      <c r="E30" s="3"/>
      <c r="F30" s="3"/>
      <c r="G30" s="3"/>
      <c r="H30" s="3"/>
      <c r="I30" s="5"/>
      <c r="J30" s="1"/>
      <c r="K30" s="19"/>
      <c r="L30" s="1"/>
      <c r="M30" s="18"/>
    </row>
    <row r="31" spans="2:13" ht="30" customHeight="1" thickBot="1" x14ac:dyDescent="0.3">
      <c r="B31" s="66"/>
      <c r="C31" s="4"/>
      <c r="D31" s="4"/>
      <c r="E31" s="4"/>
      <c r="F31" s="4"/>
      <c r="G31" s="4"/>
      <c r="H31" s="4"/>
      <c r="I31" s="6"/>
      <c r="J31" s="2"/>
      <c r="K31" s="20"/>
      <c r="L31" s="2"/>
      <c r="M31" s="23"/>
    </row>
    <row r="32" spans="2:13" ht="30" customHeight="1" x14ac:dyDescent="0.25">
      <c r="B32" s="67"/>
      <c r="C32" s="10"/>
      <c r="D32" s="10"/>
      <c r="E32" s="10"/>
      <c r="F32" s="10"/>
      <c r="G32" s="10"/>
      <c r="H32" s="10"/>
      <c r="I32" s="11"/>
      <c r="J32" s="15"/>
      <c r="K32" s="21"/>
      <c r="L32" s="15"/>
      <c r="M32" s="16"/>
    </row>
    <row r="33" spans="2:13" ht="30" customHeight="1" thickBot="1" x14ac:dyDescent="0.3">
      <c r="B33" s="68"/>
      <c r="C33" s="12"/>
      <c r="D33" s="12"/>
      <c r="E33" s="12"/>
      <c r="F33" s="12"/>
      <c r="G33" s="12"/>
      <c r="H33" s="12"/>
      <c r="I33" s="13"/>
      <c r="J33" s="14"/>
      <c r="K33" s="22"/>
      <c r="L33" s="14"/>
      <c r="M33" s="17"/>
    </row>
    <row r="34" spans="2:13" ht="30" customHeight="1" x14ac:dyDescent="0.25">
      <c r="B34" s="65"/>
      <c r="C34" s="3"/>
      <c r="D34" s="3"/>
      <c r="E34" s="3"/>
      <c r="F34" s="3"/>
      <c r="G34" s="3"/>
      <c r="H34" s="3"/>
      <c r="I34" s="5"/>
      <c r="J34" s="1"/>
      <c r="K34" s="19"/>
      <c r="L34" s="1"/>
      <c r="M34" s="18"/>
    </row>
    <row r="35" spans="2:13" ht="30" customHeight="1" thickBot="1" x14ac:dyDescent="0.3">
      <c r="B35" s="66"/>
      <c r="C35" s="4"/>
      <c r="D35" s="4"/>
      <c r="E35" s="4"/>
      <c r="F35" s="4"/>
      <c r="G35" s="4"/>
      <c r="H35" s="4"/>
      <c r="I35" s="6"/>
      <c r="J35" s="2"/>
      <c r="K35" s="20"/>
      <c r="L35" s="2"/>
      <c r="M35" s="23"/>
    </row>
    <row r="36" spans="2:13" ht="30" customHeight="1" x14ac:dyDescent="0.25">
      <c r="B36" s="67"/>
      <c r="C36" s="10"/>
      <c r="D36" s="10"/>
      <c r="E36" s="10"/>
      <c r="F36" s="10"/>
      <c r="G36" s="10"/>
      <c r="H36" s="10"/>
      <c r="I36" s="11"/>
      <c r="J36" s="15"/>
      <c r="K36" s="21"/>
      <c r="L36" s="15"/>
      <c r="M36" s="16"/>
    </row>
    <row r="37" spans="2:13" ht="30" customHeight="1" thickBot="1" x14ac:dyDescent="0.3">
      <c r="B37" s="68"/>
      <c r="C37" s="12"/>
      <c r="D37" s="12"/>
      <c r="E37" s="12"/>
      <c r="F37" s="12"/>
      <c r="G37" s="12"/>
      <c r="H37" s="12"/>
      <c r="I37" s="13"/>
      <c r="J37" s="14"/>
      <c r="K37" s="22"/>
      <c r="L37" s="14"/>
      <c r="M37" s="17"/>
    </row>
    <row r="38" spans="2:13" ht="30" customHeight="1" x14ac:dyDescent="0.25">
      <c r="B38" s="65"/>
      <c r="C38" s="3"/>
      <c r="D38" s="3"/>
      <c r="E38" s="3"/>
      <c r="F38" s="3"/>
      <c r="G38" s="3"/>
      <c r="H38" s="3"/>
      <c r="I38" s="5"/>
      <c r="J38" s="1"/>
      <c r="K38" s="19"/>
      <c r="L38" s="1"/>
      <c r="M38" s="18"/>
    </row>
    <row r="39" spans="2:13" ht="30" customHeight="1" thickBot="1" x14ac:dyDescent="0.3">
      <c r="B39" s="66"/>
      <c r="C39" s="4"/>
      <c r="D39" s="4"/>
      <c r="E39" s="4"/>
      <c r="F39" s="4"/>
      <c r="G39" s="4"/>
      <c r="H39" s="4"/>
      <c r="I39" s="6"/>
      <c r="J39" s="2"/>
      <c r="K39" s="20"/>
      <c r="L39" s="2"/>
      <c r="M39" s="23"/>
    </row>
    <row r="40" spans="2:13" ht="30" customHeight="1" x14ac:dyDescent="0.25">
      <c r="B40" s="67"/>
      <c r="C40" s="10"/>
      <c r="D40" s="10"/>
      <c r="E40" s="10"/>
      <c r="F40" s="10"/>
      <c r="G40" s="10"/>
      <c r="H40" s="10"/>
      <c r="I40" s="11"/>
      <c r="J40" s="15"/>
      <c r="K40" s="21"/>
      <c r="L40" s="15"/>
      <c r="M40" s="16"/>
    </row>
    <row r="41" spans="2:13" ht="30" customHeight="1" thickBot="1" x14ac:dyDescent="0.3">
      <c r="B41" s="68"/>
      <c r="C41" s="12"/>
      <c r="D41" s="12"/>
      <c r="E41" s="12"/>
      <c r="F41" s="12"/>
      <c r="G41" s="12"/>
      <c r="H41" s="12"/>
      <c r="I41" s="13"/>
      <c r="J41" s="14"/>
      <c r="K41" s="22"/>
      <c r="L41" s="14"/>
      <c r="M41" s="17"/>
    </row>
  </sheetData>
  <mergeCells count="50">
    <mergeCell ref="J18:J19"/>
    <mergeCell ref="K18:K19"/>
    <mergeCell ref="L18:L19"/>
    <mergeCell ref="M18:M19"/>
    <mergeCell ref="J12:J13"/>
    <mergeCell ref="K12:K13"/>
    <mergeCell ref="L12:L13"/>
    <mergeCell ref="M12:M13"/>
    <mergeCell ref="M14:M15"/>
    <mergeCell ref="L14:L15"/>
    <mergeCell ref="K14:K15"/>
    <mergeCell ref="J14:J15"/>
    <mergeCell ref="J16:J17"/>
    <mergeCell ref="K16:K17"/>
    <mergeCell ref="L16:L17"/>
    <mergeCell ref="M16:M17"/>
    <mergeCell ref="J8:J9"/>
    <mergeCell ref="K8:K9"/>
    <mergeCell ref="L8:L9"/>
    <mergeCell ref="M8:M9"/>
    <mergeCell ref="J10:J11"/>
    <mergeCell ref="K10:K11"/>
    <mergeCell ref="L10:L11"/>
    <mergeCell ref="M10:M11"/>
    <mergeCell ref="J4:J5"/>
    <mergeCell ref="K4:K5"/>
    <mergeCell ref="L4:L5"/>
    <mergeCell ref="M4:M5"/>
    <mergeCell ref="J6:J7"/>
    <mergeCell ref="K6:K7"/>
    <mergeCell ref="L6:L7"/>
    <mergeCell ref="M6:M7"/>
    <mergeCell ref="B40:B41"/>
    <mergeCell ref="B16:B17"/>
    <mergeCell ref="B18:B19"/>
    <mergeCell ref="B20:B21"/>
    <mergeCell ref="B22:B23"/>
    <mergeCell ref="B24:B25"/>
    <mergeCell ref="B28:B29"/>
    <mergeCell ref="B30:B31"/>
    <mergeCell ref="B32:B33"/>
    <mergeCell ref="B34:B35"/>
    <mergeCell ref="B36:B37"/>
    <mergeCell ref="B38:B39"/>
    <mergeCell ref="B14:B15"/>
    <mergeCell ref="B4:B5"/>
    <mergeCell ref="B6:B7"/>
    <mergeCell ref="B8:B9"/>
    <mergeCell ref="B10:B11"/>
    <mergeCell ref="B12:B1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Muži</vt:lpstr>
      <vt:lpstr>Ženy</vt:lpstr>
      <vt:lpstr>Smíšené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Kasal Pavel</dc:creator>
  <cp:lastModifiedBy>Kasal Pavel</cp:lastModifiedBy>
  <cp:lastPrinted>2024-08-16T07:55:05Z</cp:lastPrinted>
  <dcterms:created xsi:type="dcterms:W3CDTF">2024-08-16T07:22:51Z</dcterms:created>
  <dcterms:modified xsi:type="dcterms:W3CDTF">2024-09-02T07:13:59Z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cd4ed3a-2150-4db7-9fdf-18419c2ded52_Enabled">
    <vt:lpwstr>true</vt:lpwstr>
  </property>
  <property fmtid="{D5CDD505-2E9C-101B-9397-08002B2CF9AE}" pid="3" name="MSIP_Label_3cd4ed3a-2150-4db7-9fdf-18419c2ded52_SetDate">
    <vt:lpwstr>2024-08-16T07:59:51Z</vt:lpwstr>
  </property>
  <property fmtid="{D5CDD505-2E9C-101B-9397-08002B2CF9AE}" pid="4" name="MSIP_Label_3cd4ed3a-2150-4db7-9fdf-18419c2ded52_Method">
    <vt:lpwstr>Standard</vt:lpwstr>
  </property>
  <property fmtid="{D5CDD505-2E9C-101B-9397-08002B2CF9AE}" pid="5" name="MSIP_Label_3cd4ed3a-2150-4db7-9fdf-18419c2ded52_Name">
    <vt:lpwstr>3cd4ed3a-2150-4db7-9fdf-18419c2ded52</vt:lpwstr>
  </property>
  <property fmtid="{D5CDD505-2E9C-101B-9397-08002B2CF9AE}" pid="6" name="MSIP_Label_3cd4ed3a-2150-4db7-9fdf-18419c2ded52_SiteId">
    <vt:lpwstr>c3af1697-15c2-44e3-99ae-9f34166c36fb</vt:lpwstr>
  </property>
  <property fmtid="{D5CDD505-2E9C-101B-9397-08002B2CF9AE}" pid="7" name="MSIP_Label_3cd4ed3a-2150-4db7-9fdf-18419c2ded52_ActionId">
    <vt:lpwstr>cfef0efd-8a06-4cd4-8cfa-d04fc60f206f</vt:lpwstr>
  </property>
  <property fmtid="{D5CDD505-2E9C-101B-9397-08002B2CF9AE}" pid="8" name="MSIP_Label_3cd4ed3a-2150-4db7-9fdf-18419c2ded52_ContentBits">
    <vt:lpwstr>2</vt:lpwstr>
  </property>
</Properties>
</file>